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แผนดำเนินงาน 63\"/>
    </mc:Choice>
  </mc:AlternateContent>
  <bookViews>
    <workbookView xWindow="-120" yWindow="-120" windowWidth="20736" windowHeight="11160" tabRatio="574"/>
  </bookViews>
  <sheets>
    <sheet name="1 แผนงานบริหารทั่วไป" sheetId="1" r:id="rId1"/>
    <sheet name="2 แผนงานการรักษาความสงบ" sheetId="2" r:id="rId2"/>
    <sheet name="3 แผนงานการศึกษา" sheetId="3" r:id="rId3"/>
    <sheet name="4 แผนงานสังคมสงเคราะห์" sheetId="4" r:id="rId4"/>
    <sheet name="5 แผนงานเคหะและชุมชน" sheetId="5" r:id="rId5"/>
    <sheet name="6 แผนงานการเกษตร" sheetId="6" r:id="rId6"/>
    <sheet name="8. แผนงานสาธารณสุข" sheetId="10" r:id="rId7"/>
    <sheet name="7 แผนงานงบกลาง" sheetId="7" r:id="rId8"/>
  </sheets>
  <definedNames>
    <definedName name="_xlnm.Print_Area" localSheetId="0">'1 แผนงานบริหารทั่วไป'!$A$1:$AC$105</definedName>
    <definedName name="_xlnm.Print_Area" localSheetId="2">'3 แผนงานการศึกษา'!$A$1:$AC$23</definedName>
    <definedName name="_xlnm.Print_Area" localSheetId="3">'4 แผนงานสังคมสงเคราะห์'!$A$1:$AC$25</definedName>
    <definedName name="_xlnm.Print_Area" localSheetId="4">'5 แผนงานเคหะและชุมชน'!$A$1:$AC$34</definedName>
    <definedName name="_xlnm.Print_Area" localSheetId="5">'6 แผนงานการเกษตร'!$A$1:$AC$29</definedName>
    <definedName name="_xlnm.Print_Area" localSheetId="7">'7 แผนงานงบกลาง'!$A$2:$AC$46</definedName>
    <definedName name="_xlnm.Print_Area" localSheetId="6">'8. แผนงานสาธารณสุข'!$A$1:$Y$32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  <c r="D22" i="5" l="1"/>
  <c r="D15" i="10"/>
  <c r="D24" i="7"/>
  <c r="D23" i="6" l="1"/>
  <c r="D21" i="4" l="1"/>
  <c r="D20" i="3" l="1"/>
  <c r="D22" i="2" l="1"/>
</calcChain>
</file>

<file path=xl/sharedStrings.xml><?xml version="1.0" encoding="utf-8"?>
<sst xmlns="http://schemas.openxmlformats.org/spreadsheetml/2006/main" count="639" uniqueCount="181">
  <si>
    <t>แบบ ผด.๐๒</t>
  </si>
  <si>
    <t>บัญชีโครงการ/กิจกรรม/งบประมาณ</t>
  </si>
  <si>
    <t>แผนการดำเนินงาน ประจำปีงบประมาณ พ.ศ. ๒๕๖3</t>
  </si>
  <si>
    <t>องค์การบริหารส่วนตำบลบึงทวาย</t>
  </si>
  <si>
    <t>ยุทธศาสตร์จังหวัดที่ ๕ การบริหารกิจการบ้านเมืองที่ดีตามหลักธรรมาภิบาล</t>
  </si>
  <si>
    <t>ยุทธศาสตร์การพัฒนาขององค์กรปกครองส่วนท้องถิ่นในจังหวัดสกลนคร ที่ ๕ การบริหารกิจการบ้านเมืองที่ดีตามหลักธรรมาภิบาลและความมั่นคง</t>
  </si>
  <si>
    <t>ยุทธศาสตร์ ที่ ๕ การพัฒนาองค์กรและการบริหารจัดการบ้านเมืองที่ดี</t>
  </si>
  <si>
    <t>แผนงานบริหารงานทั่วไป</t>
  </si>
  <si>
    <t>ลำดับ</t>
  </si>
  <si>
    <t>โครงการ / กิจกรรม</t>
  </si>
  <si>
    <t>รายละเอียดโครงการ / กิจกรรม</t>
  </si>
  <si>
    <t>งบประมาณ</t>
  </si>
  <si>
    <t>สถานที่</t>
  </si>
  <si>
    <t>หน่วย</t>
  </si>
  <si>
    <t>พ.ศ.๒๕๖2</t>
  </si>
  <si>
    <t>พ.ศ.๒๕๖3</t>
  </si>
  <si>
    <t>ที่</t>
  </si>
  <si>
    <t>(บาท)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</si>
  <si>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</si>
  <si>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</si>
  <si>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</si>
  <si>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</si>
  <si>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</si>
  <si>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</si>
  <si>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</si>
  <si>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</si>
  <si>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</si>
  <si>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</si>
  <si>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</si>
  <si>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</si>
  <si>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</si>
  <si>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ค่าจ้างเหมาบริการทั่วไป</t>
  </si>
  <si>
    <t>เพื่อจ่ายเป็นค่าจ้างเหมาบริการส่วนของสำนักปลัดฯ</t>
  </si>
  <si>
    <t>อบต.</t>
  </si>
  <si>
    <t>สป.</t>
  </si>
  <si>
    <t>ค่าเช่าเครื่องถ่ายเอกสาร</t>
  </si>
  <si>
    <t>เพื่อจ่ายเป็นค่าเช่าเครื่องถ่ายเอกสารใช้ในการปฏิบัติงาน</t>
  </si>
  <si>
    <t>ของ อบต.</t>
  </si>
  <si>
    <t>ค่ารับรองในการต้อนรับบุคคลหรือคณะ</t>
  </si>
  <si>
    <t>เพื่อจ่ายเป็นค่ารับรองหรือเลี้ยงรับรองของ อบต.ในการ</t>
  </si>
  <si>
    <t>คณะบุคคล</t>
  </si>
  <si>
    <t>ต้อนรับบุคคลหรือคณะบุคคล</t>
  </si>
  <si>
    <t>ค่ารับรองในการประชุมสภาท้องถิ่น</t>
  </si>
  <si>
    <t>เพื่อจ่ายเป็นค่าใช้จ่ายในการเลี้ยงรับรองและค่าบริการใน</t>
  </si>
  <si>
    <t>คณะกรรมการหรือคณะอนุกรรมการ</t>
  </si>
  <si>
    <t>การประชุมของสภาท้องถิ่น</t>
  </si>
  <si>
    <t>ค่าใช้จ่ายในการจัดเวทีประชาคม</t>
  </si>
  <si>
    <t>เพื่อจ่ายเป็นค่าใช้จ่ายในการจัดกิจกรรมหรือดำเนินการหรือ</t>
  </si>
  <si>
    <t>ดำเนินงานของ อบต.ที่จำเป็นต้องจัดเวทีประชาคม</t>
  </si>
  <si>
    <t>ค่าใช้จ่ายในการจัดกิจกรรมวัน</t>
  </si>
  <si>
    <t>เพื่อจ่ายเป็นค่าใช้จ่ายในการจัดงานวันท้องถิ่นไทยประจำปี</t>
  </si>
  <si>
    <t>ท้องถิ่นไทย</t>
  </si>
  <si>
    <t>ค่าใช้จ่ายเดินทางไปราชการในราช</t>
  </si>
  <si>
    <t>เพื่อจ่ายเป็นค่าเบี้ยเลี้ยงเดินทาง ค่าพาหนะ ค่าเช่าที่พัก</t>
  </si>
  <si>
    <t>อาณาจักรและนอกราชอาณาจักร</t>
  </si>
  <si>
    <t>ค่าบริการจอดรถ</t>
  </si>
  <si>
    <t>ค่าใช้จ่ายในการเลือกตั้ง</t>
  </si>
  <si>
    <t>เพื่อจ่ายเป็นค่าใช้จ่ายในการเลือกตั้งผู้บริหารท้องถิ่นและ</t>
  </si>
  <si>
    <t>สมาชิกสภาท้องถิ่น</t>
  </si>
  <si>
    <t>ค่าบำรุงซ่อมแซมทรัพย์สิน</t>
  </si>
  <si>
    <t>เพื่อจ่ายเป็นค่าใช้จ่ายในการซ่อมบำรุงรักษาทรัพย์สินของ</t>
  </si>
  <si>
    <t>สำนักปลัด</t>
  </si>
  <si>
    <t>วัสดุสำนักงาน</t>
  </si>
  <si>
    <t>เพื่อจ่ายเป็นค่าซื้อสิ่งของวัสดุเครื่องใช้สำนักงานของ</t>
  </si>
  <si>
    <t>วัสดุงานบ้านงานครัว</t>
  </si>
  <si>
    <t>เพื่อจ่ายเป็นค่าซื้อสิ่งของเครื่องครัว</t>
  </si>
  <si>
    <t>วัสดุยานพาหนะและขนส่ง</t>
  </si>
  <si>
    <t>เพื่อจ่ายเป็นค่าจัดซื้อวัสดุยานพานะและขนส่ง</t>
  </si>
  <si>
    <t>วัสดุเชื้อเพลิงและหล่อลื่น</t>
  </si>
  <si>
    <t>เพื่อจ่ายเป็นค่าวัสดุเซื้อเพลิงและหล่อลื่น</t>
  </si>
  <si>
    <t>วัสดุโฆษณาและเผยแพร่</t>
  </si>
  <si>
    <t>เพื่อจ่ายเป็นค่าวัสดุโฆษณาและเผยแพร่</t>
  </si>
  <si>
    <t>วัสดุคอมพิวเตอร์</t>
  </si>
  <si>
    <t>เพื่อจ่ายเป็นค่าวัสดุคอมพิวเตอร์</t>
  </si>
  <si>
    <t>ค่าบำรุงรักษาและปรับปรุงครุภัณฑ์</t>
  </si>
  <si>
    <t>เพื่อจ่ายเป็นค่าซ่อมแซมบำรุงรักษาโครงสร้างของครุภัณฑ์</t>
  </si>
  <si>
    <t>ขนาดใหญ่ เพื่อให้สามารถใช้งานได้ตามปกติ</t>
  </si>
  <si>
    <t>ค่าจ้างที่ปรึกษา</t>
  </si>
  <si>
    <t>เพื่อจ่ายเป็นค่าจ้างที่ปรึกษาเพื่อศึกษาวิจัยประเมินผล</t>
  </si>
  <si>
    <t>กองคลัง</t>
  </si>
  <si>
    <t>ของกองคลัง</t>
  </si>
  <si>
    <t>ค่าจ้างเหมาบริการทั่วไปของกองคลัง</t>
  </si>
  <si>
    <t>เพื่อจ่ายเป็นค่าจ้างเหมาบริการของกองคลัง</t>
  </si>
  <si>
    <t>ค่าจ้างเหมาปรับปรุงระบบอินเตอร์เน็ต</t>
  </si>
  <si>
    <t>เพื่อจ่ายเป็นค่าใช้จ่ายในการจ้างเหมาบริการค่าปรับปรุง</t>
  </si>
  <si>
    <t>เครือข่ายฯ</t>
  </si>
  <si>
    <t>ระบบเครือข่ายอินเตอร์เน็ตพร้อมอุปกรณ์</t>
  </si>
  <si>
    <t>ค่ารับรองในการต้อนรับบุคคลหรือ</t>
  </si>
  <si>
    <t>เพื่อจ่ายเป็นค่ารับรองหรือเลี้ยงรับรองในการต้อนรับ</t>
  </si>
  <si>
    <t>คณะบุคคลของกองคลัง</t>
  </si>
  <si>
    <t>บุคคลหรือคณะบุคคลของกองคลัง</t>
  </si>
  <si>
    <t>ค่าบริการและค่าใช้จ่ายอื่นๆ ที่เกี่ยวข้อง</t>
  </si>
  <si>
    <t>ค่าบำรุงรักษาและซ่อมแซม</t>
  </si>
  <si>
    <t>เพื่อจ่ายเป็นค่าใช้จ่ายในการบำรุงรักษาทรัพย์สินให้สามารถ</t>
  </si>
  <si>
    <t>ใช้งานได้ตามปกติ</t>
  </si>
  <si>
    <t>เพื่อจ่ายเป็นค่าซื้อสิ่งของวัสดุเครื่องใช้สำนักงานต่างๆ</t>
  </si>
  <si>
    <t>เพื่อจ่ายเป็นค่าจัดซื้อวัสดุคอมพิวเตอร์ในการปฏิบัติงาน</t>
  </si>
  <si>
    <t>แผนงานการรักษาความสงบภายใน</t>
  </si>
  <si>
    <t>วัสดุวิทยาศาสตร์หรือการแพทย์</t>
  </si>
  <si>
    <t xml:space="preserve">เพื่อจ่ายเป็นค่าวัสดุเครื่องป้องกันภัย อปพร.อุปกรณ์ </t>
  </si>
  <si>
    <t>ช่วยเหลือฉุกเฉิน ประจำรถกู้ชีพกู้ภัย</t>
  </si>
  <si>
    <t>วัสดุเครื่องดับเพลิง</t>
  </si>
  <si>
    <t>วัสดุอื่น</t>
  </si>
  <si>
    <t>เพื่อจ่ายเป็นค่าวัสดุเครื่องมือสำหรับใช้ดำเนินงานในการ</t>
  </si>
  <si>
    <t>ป้องกันภัยประจำศูนย์ อปพร.อบต.บึงทวาย</t>
  </si>
  <si>
    <t>รวม  ๓ โครงการ/กิจกรรม</t>
  </si>
  <si>
    <t>แผนงานการศึกษา</t>
  </si>
  <si>
    <t>กองการ</t>
  </si>
  <si>
    <t>ศึกษา</t>
  </si>
  <si>
    <t>เพื่อจ่ายเป็นค่าใช้จ่ายในการซ่อมแซมบำรุงรักษาทรัพย์สิน</t>
  </si>
  <si>
    <t>ให้สามารถใช้งานได้ตามปกติ</t>
  </si>
  <si>
    <t>แผนงานสังคมสงเคราะห์</t>
  </si>
  <si>
    <t>กองสวัสดิการ</t>
  </si>
  <si>
    <t>สังคม</t>
  </si>
  <si>
    <t>เพื่อจ่ายเป็นค่าใช้จ่ายในการเดินทางไปราชการของ</t>
  </si>
  <si>
    <t>กองสวัสดิการสังคม</t>
  </si>
  <si>
    <t>เพื่อจ่ายเป็นค่าซื้อสิ่งของวัสดุเครื่องใช้ในสำนักงานต่างๆ</t>
  </si>
  <si>
    <t>ของกองสวัสดิการสังคม</t>
  </si>
  <si>
    <t>เพื่อจ่ายเป็นค่าจัดซื้อวัสดุคอมพิวเตอร์</t>
  </si>
  <si>
    <t>แผนงานเคหะและชุมชน</t>
  </si>
  <si>
    <t>กองช่าง</t>
  </si>
  <si>
    <t>เพื่อจ่ายเป็นค่าจ้างเหมาบริการของกองช่าง</t>
  </si>
  <si>
    <t>ของกองช่าง</t>
  </si>
  <si>
    <t>วัสดุไฟฟ้าและวิทยุ</t>
  </si>
  <si>
    <t>เพื่อจ่ายเป็นค่าวัสดุไฟฟ้าและวิทยุ</t>
  </si>
  <si>
    <t>วัสดุก่อสร้าง</t>
  </si>
  <si>
    <t>เพื่อจ่ายเป็นค่าวัสดุเกี่ยวกับงานก่อสร้าง</t>
  </si>
  <si>
    <t>กองช่อง</t>
  </si>
  <si>
    <t>แผนงานการเกษตร</t>
  </si>
  <si>
    <t>กองส่งเสริม</t>
  </si>
  <si>
    <t>การเกษตร</t>
  </si>
  <si>
    <t>เพื่อจ่ายเป็นค่าเบี้ยเลี้ยงในการเดินทางไปราชการของ</t>
  </si>
  <si>
    <t>กองส่งเสริมการเกษตร</t>
  </si>
  <si>
    <t>เพื่อจ่ายเป็นค่าใช้จ่ายในการซื้อสิ่งของวัสดุสำนักงานต่างๆ</t>
  </si>
  <si>
    <t>เพื่อจ่ายเป็นค่าวัคซีนป้องกันโรคพิษสุนัขบ้า</t>
  </si>
  <si>
    <t>วัสดุการเกษตร</t>
  </si>
  <si>
    <t>เพื่อจ่ายเป็นค่าวัสดุการเกษตร</t>
  </si>
  <si>
    <t>แผนงานงบกลาง</t>
  </si>
  <si>
    <t>เงินสมทบกองทุนประกันสังคม</t>
  </si>
  <si>
    <t>เพื่อจ่ายเป็นเงินสมทบกองทุนประกันสังคม สำหรับพนักงาน</t>
  </si>
  <si>
    <t>จ้างทั่วไป/ภารกิจ</t>
  </si>
  <si>
    <t>เงินสำรองจ่าย</t>
  </si>
  <si>
    <t>เพื่อจ่ายเป็นค่าใช้จ่ายในกรณีฉุกเฉินที่มีสาธารณภัยเกิดขึ้น</t>
  </si>
  <si>
    <t>หรือบรรเทาปัญหาความเดือดร้อนของประชาชน</t>
  </si>
  <si>
    <t>เงินสมทบกองทุนหลักประกันสุขภาพฯ</t>
  </si>
  <si>
    <t>เพื่อจ่ายเป็นเงินสมทบกองทุนระบบหลักประกันสุขภาพ</t>
  </si>
  <si>
    <t>ในระดับท้องถิ่น องค์การบริหารส่วนตำบลบึงทวาย</t>
  </si>
  <si>
    <t>เงินสมทบกองทุนบำเหน็จบำนาญ</t>
  </si>
  <si>
    <t>เพื่อจ่ายเป็นเงินสมทบกองทุนบำเหน็จบำนาญข้าราชการ</t>
  </si>
  <si>
    <t>ข้าราชการส่วนท้องถิ่น (กบท.)</t>
  </si>
  <si>
    <t>ส่วนท้องถิ่น (กบท.)</t>
  </si>
  <si>
    <t>ค่าจ้างเหมาบุคคลดูแลระบบแผนที่ภาษี</t>
  </si>
  <si>
    <t>เพื่อจ่ายเป็นค่าจ้างเหมาบริการบุคคลดูแลระบบแผนที่ภาษี</t>
  </si>
  <si>
    <t>ให้สามารถใช้งานได้ตามปกติ ของกองการศึกษา</t>
  </si>
  <si>
    <t>ของกองการศึกษา</t>
  </si>
  <si>
    <t>แผนการดำเนินงาน ประจำปีงบประมาณ พ.ศ. 2563</t>
  </si>
  <si>
    <t>แผนงานสาธารณสุข</t>
  </si>
  <si>
    <t>รวม   4  โครงการ/กิจกรรม</t>
  </si>
  <si>
    <t>เพื่อจ่ายเป็นค่าใช้จ่ายในการเดินทางไปราชการของกองช่าง</t>
  </si>
  <si>
    <t>ใช้งานได้ปกติของกองช่าง</t>
  </si>
  <si>
    <t>รวม  5   โครงการ/กิจกรรม</t>
  </si>
  <si>
    <t>เงินสมทบกองทุนเงินทดแทน</t>
  </si>
  <si>
    <t>เพื่อจ่ายเป็นเงินสมทบกองทุนเงินทดแทน สำหรับพนักงาน</t>
  </si>
  <si>
    <t>รวม  1  โครงการ/กิจกรรม</t>
  </si>
  <si>
    <t>รวม    8   โครงการ/กิจกรรม</t>
  </si>
  <si>
    <t>ค่าใช้จ่ายโครงการเพิ่มประสิทธิภาพการ</t>
  </si>
  <si>
    <t>จัดเก็บภาษี</t>
  </si>
  <si>
    <t>เพื่อจ่ายในโครงการเพิ่มประสิทิภาพในการจัดเก็บรายได้</t>
  </si>
  <si>
    <t>การประชาสัมพันธ์ให้ความรู้กับผู้มีหน้าที่เสียภาษี</t>
  </si>
  <si>
    <t>รวม   26  โครงการ/กิจกรรม</t>
  </si>
  <si>
    <t>แบบ ผด.02</t>
  </si>
  <si>
    <t>พ.ศ. 2562</t>
  </si>
  <si>
    <t>พ.ศ. 2563</t>
  </si>
  <si>
    <t>แบบ ผด. 02</t>
  </si>
  <si>
    <t>พ.ศ.2563</t>
  </si>
  <si>
    <t>วัสดุสิ้นเปลือง/วัสดุอุปกรณ์ประกอบและอะไหล่ ฯลฯ</t>
  </si>
  <si>
    <t>เพื่อจ่ายเป็นค่าวัสดุเคมีดับเพลิง ทั้งที่เป็นวัสดุคงทน/</t>
  </si>
  <si>
    <t>รวม  5 โครงการ/กิจกรรม</t>
  </si>
  <si>
    <t xml:space="preserve">เพื่อจ่ายเป็นค่าจัดซื้อวัสดุคอมพิวเตอร์ </t>
  </si>
  <si>
    <t>รวม  3 โครงการ/กิจกรรม</t>
  </si>
  <si>
    <t xml:space="preserve"> 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</si>
</sst>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sz val="13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1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59" fontId="2" fillId="0" borderId="7" xfId="0" applyNumberFormat="1" applyFont="1" applyBorder="1" applyAlignment="1">
      <alignment horizontal="center"/>
    </xf>
    <xf numFmtId="0" fontId="2" fillId="0" borderId="7" xfId="0" applyFont="1" applyBorder="1"/>
    <xf numFmtId="187" fontId="2" fillId="0" borderId="7" xfId="1" quotePrefix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187" fontId="2" fillId="0" borderId="7" xfId="1" applyNumberFormat="1" applyFont="1" applyBorder="1" applyAlignment="1">
      <alignment horizontal="right"/>
    </xf>
    <xf numFmtId="0" fontId="2" fillId="0" borderId="8" xfId="0" applyFont="1" applyBorder="1"/>
    <xf numFmtId="187" fontId="2" fillId="0" borderId="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187" fontId="2" fillId="0" borderId="9" xfId="1" quotePrefix="1" applyNumberFormat="1" applyFont="1" applyBorder="1" applyAlignment="1">
      <alignment horizontal="center"/>
    </xf>
    <xf numFmtId="59" fontId="4" fillId="0" borderId="0" xfId="0" applyNumberFormat="1" applyFont="1" applyAlignment="1">
      <alignment horizontal="right" textRotation="180"/>
    </xf>
    <xf numFmtId="0" fontId="2" fillId="0" borderId="10" xfId="0" applyFont="1" applyBorder="1"/>
    <xf numFmtId="0" fontId="3" fillId="0" borderId="0" xfId="0" applyFont="1" applyAlignment="1">
      <alignment horizontal="center"/>
    </xf>
    <xf numFmtId="187" fontId="3" fillId="0" borderId="7" xfId="1" applyNumberFormat="1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187" fontId="2" fillId="0" borderId="1" xfId="1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/>
    <xf numFmtId="0" fontId="2" fillId="0" borderId="12" xfId="0" applyFont="1" applyBorder="1"/>
    <xf numFmtId="187" fontId="2" fillId="0" borderId="5" xfId="1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87" fontId="3" fillId="0" borderId="0" xfId="1" quotePrefix="1" applyNumberFormat="1" applyFont="1" applyAlignment="1">
      <alignment horizontal="right"/>
    </xf>
    <xf numFmtId="187" fontId="2" fillId="0" borderId="0" xfId="1" quotePrefix="1" applyNumberFormat="1" applyFont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87" fontId="2" fillId="0" borderId="5" xfId="1" quotePrefix="1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87" fontId="2" fillId="0" borderId="0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187" fontId="2" fillId="0" borderId="15" xfId="1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59" fontId="2" fillId="0" borderId="17" xfId="0" applyNumberFormat="1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187" fontId="2" fillId="0" borderId="17" xfId="1" quotePrefix="1" applyNumberFormat="1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59" fontId="2" fillId="0" borderId="15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87" fontId="2" fillId="0" borderId="1" xfId="1" applyNumberFormat="1" applyFont="1" applyBorder="1" applyAlignment="1">
      <alignment horizontal="center"/>
    </xf>
    <xf numFmtId="187" fontId="2" fillId="0" borderId="15" xfId="1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87" fontId="2" fillId="0" borderId="0" xfId="1" quotePrefix="1" applyNumberFormat="1" applyFont="1" applyBorder="1" applyAlignment="1">
      <alignment horizontal="right"/>
    </xf>
    <xf numFmtId="187" fontId="2" fillId="0" borderId="15" xfId="1" quotePrefix="1" applyNumberFormat="1" applyFont="1" applyBorder="1" applyAlignment="1">
      <alignment horizontal="right"/>
    </xf>
    <xf numFmtId="187" fontId="2" fillId="0" borderId="19" xfId="1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187" fontId="2" fillId="0" borderId="0" xfId="1" applyNumberFormat="1" applyFont="1" applyBorder="1" applyAlignment="1">
      <alignment horizontal="center"/>
    </xf>
    <xf numFmtId="187" fontId="2" fillId="0" borderId="9" xfId="1" quotePrefix="1" applyNumberFormat="1" applyFont="1" applyBorder="1" applyAlignment="1">
      <alignment horizontal="right"/>
    </xf>
    <xf numFmtId="187" fontId="2" fillId="0" borderId="9" xfId="1" applyNumberFormat="1" applyFont="1" applyBorder="1" applyAlignment="1">
      <alignment horizontal="center"/>
    </xf>
    <xf numFmtId="187" fontId="2" fillId="0" borderId="18" xfId="1" quotePrefix="1" applyNumberFormat="1" applyFont="1" applyBorder="1" applyAlignment="1">
      <alignment horizontal="right"/>
    </xf>
    <xf numFmtId="187" fontId="2" fillId="0" borderId="16" xfId="1" applyNumberFormat="1" applyFont="1" applyBorder="1" applyAlignment="1">
      <alignment horizontal="right"/>
    </xf>
    <xf numFmtId="187" fontId="2" fillId="0" borderId="18" xfId="1" applyNumberFormat="1" applyFont="1" applyBorder="1" applyAlignment="1">
      <alignment horizontal="center"/>
    </xf>
    <xf numFmtId="187" fontId="2" fillId="0" borderId="16" xfId="1" applyNumberFormat="1" applyFont="1" applyBorder="1"/>
    <xf numFmtId="0" fontId="3" fillId="0" borderId="0" xfId="0" applyFont="1" applyAlignment="1">
      <alignment horizontal="center"/>
    </xf>
    <xf numFmtId="187" fontId="2" fillId="0" borderId="17" xfId="1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87" fontId="2" fillId="0" borderId="26" xfId="1" quotePrefix="1" applyNumberFormat="1" applyFont="1" applyBorder="1" applyAlignment="1">
      <alignment horizontal="right"/>
    </xf>
    <xf numFmtId="187" fontId="3" fillId="0" borderId="26" xfId="1" quotePrefix="1" applyNumberFormat="1" applyFont="1" applyBorder="1" applyAlignment="1">
      <alignment horizontal="right"/>
    </xf>
    <xf numFmtId="59" fontId="2" fillId="0" borderId="5" xfId="0" applyNumberFormat="1" applyFont="1" applyBorder="1" applyAlignment="1">
      <alignment horizontal="center"/>
    </xf>
    <xf numFmtId="187" fontId="2" fillId="0" borderId="20" xfId="1" applyNumberFormat="1" applyFont="1" applyBorder="1" applyAlignment="1">
      <alignment horizontal="center"/>
    </xf>
    <xf numFmtId="59" fontId="2" fillId="0" borderId="0" xfId="0" applyNumberFormat="1" applyFont="1" applyBorder="1" applyAlignment="1">
      <alignment horizontal="center"/>
    </xf>
    <xf numFmtId="0" fontId="2" fillId="0" borderId="27" xfId="0" applyFont="1" applyBorder="1"/>
    <xf numFmtId="0" fontId="3" fillId="0" borderId="0" xfId="0" applyFont="1" applyBorder="1" applyAlignment="1">
      <alignment horizontal="center"/>
    </xf>
    <xf numFmtId="187" fontId="2" fillId="0" borderId="0" xfId="1" quotePrefix="1" applyNumberFormat="1" applyFont="1" applyBorder="1" applyAlignment="1">
      <alignment horizontal="center"/>
    </xf>
    <xf numFmtId="0" fontId="2" fillId="0" borderId="11" xfId="0" applyFont="1" applyBorder="1"/>
    <xf numFmtId="0" fontId="2" fillId="2" borderId="0" xfId="0" applyFont="1" applyFill="1"/>
    <xf numFmtId="0" fontId="6" fillId="0" borderId="0" xfId="0" applyFont="1"/>
    <xf numFmtId="0" fontId="7" fillId="0" borderId="0" xfId="0" applyFont="1"/>
    <xf numFmtId="0" fontId="2" fillId="0" borderId="10" xfId="0" applyFont="1" applyBorder="1" applyAlignment="1">
      <alignment horizontal="center"/>
    </xf>
    <xf numFmtId="187" fontId="2" fillId="0" borderId="16" xfId="1" quotePrefix="1" applyNumberFormat="1" applyFont="1" applyBorder="1" applyAlignment="1">
      <alignment horizontal="right"/>
    </xf>
    <xf numFmtId="187" fontId="2" fillId="0" borderId="24" xfId="1" quotePrefix="1" applyNumberFormat="1" applyFont="1" applyBorder="1" applyAlignment="1">
      <alignment horizontal="right"/>
    </xf>
    <xf numFmtId="187" fontId="2" fillId="0" borderId="29" xfId="1" quotePrefix="1" applyNumberFormat="1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4" xfId="0" applyFont="1" applyBorder="1"/>
    <xf numFmtId="187" fontId="2" fillId="0" borderId="16" xfId="1" applyNumberFormat="1" applyFont="1" applyBorder="1" applyAlignment="1">
      <alignment horizontal="center"/>
    </xf>
    <xf numFmtId="187" fontId="2" fillId="0" borderId="22" xfId="1" applyNumberFormat="1" applyFont="1" applyBorder="1" applyAlignment="1">
      <alignment horizontal="center"/>
    </xf>
    <xf numFmtId="187" fontId="2" fillId="0" borderId="8" xfId="1" applyNumberFormat="1" applyFont="1" applyBorder="1" applyAlignment="1">
      <alignment horizontal="center"/>
    </xf>
    <xf numFmtId="187" fontId="2" fillId="0" borderId="25" xfId="1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59" fontId="4" fillId="0" borderId="0" xfId="0" applyNumberFormat="1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1</xdr:row>
      <xdr:rowOff>184688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BEEA904A-45DC-4704-AB05-877101A22E6C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6B629DAA-2AF0-4D8E-B553-AE62D7CA06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A8BF2195-8D41-4FC7-BA03-6CEA6CFE597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83AEC6FA-76CB-410B-B514-23AAFC78C71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84B6A5A0-C95D-4CA2-8E64-CC0A20220AE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4966ADBF-861D-48ED-80F4-06EA22B1BAD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7456A446-FCC1-4F8F-8029-F50E69BDCF9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6C40827E-DF00-40F3-89A6-E0FB8B10A82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4950BD60-4B84-4C76-BA97-F3B0FC15A5B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2FA9BC5B-C1DD-4BE0-B2E2-4A492DA9F42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EA515C00-A44F-42F7-A758-92BC849C6CF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5BC103B0-6C83-4DFB-9B8C-818360AC612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58DF58FB-0AAC-4D2A-B660-21A4DA4EC4C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CDA49455-D467-4E4F-A58E-7DE20FB6E45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4866A5E3-E901-4E08-8A05-0DCE90544C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EA622797-8679-4DAC-BFCE-4FB46FDBB84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BE28879B-4A00-4B53-B04B-8F54FEFBD2B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175163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7AA73EC6-A6DA-46D5-9AC9-B1FD55054361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56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98ABE8C0-BBC7-4E5F-A87E-7FCB2FA8745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3529F619-5EF4-4F54-ADA0-5CD0B206AFF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5F17E578-27BA-43C7-BD04-79D8D526B34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59145ED2-7EFF-4427-B471-153267AFD4B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71E9B82C-93A9-439B-B066-68F02DF3D11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50A1AF5D-A1D5-4EB6-BE95-A94793307BF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94C81499-2C25-4BE0-B804-4FDCEF6C35D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0853152A-3CD1-4211-BC3E-C8A3868FF5F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1</xdr:row>
      <xdr:rowOff>179150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0B59E352-21EF-450A-8C4F-DDF819CBF394}"/>
            </a:ext>
          </a:extLst>
        </xdr:cNvPr>
        <xdr:cNvSpPr txBox="1">
          <a:spLocks noChangeArrowheads="1"/>
        </xdr:cNvSpPr>
      </xdr:nvSpPr>
      <xdr:spPr bwMode="auto">
        <a:xfrm>
          <a:off x="16695738" y="0"/>
          <a:ext cx="85725" cy="36012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497D4702-5D74-4178-943E-32170EADB5F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1F6489D4-58EC-42F6-A1EA-DCBFDF7B1BF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DC3D0340-450F-4884-B32A-BEFBFBE44C1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2942B91B-4546-402A-913D-84084D55AE2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203738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1AF4D398-EC08-4469-8467-1D1A04C9292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84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626487D0-AB0B-49BB-8917-6E596CEE767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D64A99FF-FF9F-4021-A667-25957088E3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3326BC31-1C20-42D9-9CC3-0E8843698DD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6F745DF0-2ADC-4B07-9AA2-596BB6BD88B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6D367602-BC67-4E36-82C6-06BB0EB9A7F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203738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4FD80A5A-A1EB-4FC0-B5E2-E55806E7E5F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84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E3A3213F-5260-4DB4-A19B-127E9ADE163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DD6BFCB8-266A-47BF-AAED-E5AE7640300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7C84E1DA-6F38-4D4F-B14E-C7196C5A3B5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EDC7C211-A7FC-4CB4-A829-74F33D3A4D3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6020B82B-28C3-4C44-A208-7977F3BE523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CF7A22E6-A2C6-4170-9920-372697029A7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B5597CCF-3582-41F2-BECD-06E620517C0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EFADB0C0-22FD-4CC2-9A06-5944D7A5E2A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EE2B8841-E654-49B4-84C9-CBE02EE7200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B6DC0AEE-27D3-42BD-8E43-CED5F5D59A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247171CE-FC3A-4980-A0D0-C1CA7002DA1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5848EA6F-D47C-4319-AF3E-495DC003D43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2834F126-B026-4238-A62C-4F73B622F0B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D4F263AF-03DC-4443-803F-2B1BC4609CE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50353B89-14EA-48F4-8DA4-9AA06D8E94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3A3AEC88-CEA2-4619-8A96-2DD0212F629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5AFB1700-1BC1-452D-9ED7-89DD68BC1E0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50B28CEF-DBBB-492C-9B72-DC91A94F7C1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2EB8EE91-60A8-4CAF-B57F-9FAF1CE37E1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56A202F7-E900-4DA8-A7B0-651B20A3E94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140DE179-81CC-4D2E-A8CC-734123FBEAA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D022BF99-6407-4B07-ABCE-4AE945D9C7D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CE16CC52-A511-44D5-9DC1-4BC96CD62F3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06BBA8EB-8E1C-4A08-BA55-03BC0927D1F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0F532CBF-7F03-4563-B4B5-BEEEE70BEA5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4751A1CD-B9EF-4EF3-8E0E-34152B3DC2A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175163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31C0D0E0-5C0E-4DF8-B5CE-05246FDB597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356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25009DF2-F751-40A8-B545-E69EEC026BD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055B4E14-1C9F-48CF-A929-BDC25877CF3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B0673B31-EBA3-4CAC-97B9-7341D5F40DB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2DC52230-1C0E-4F59-9137-94C6C7074C2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203738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B28F8C27-AFA8-4F53-907F-5D2F2BA953E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84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367CDEB3-7072-455A-B75D-F704B17D293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C6AE7A69-E7E2-4D54-8860-760EB5146B3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203738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027992DC-7347-4A5C-9750-B1D38591C14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847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DBC2126D-C42B-4F47-97F8-BBCCF2AC0A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4E47BC00-6F45-4513-B4CE-37DB08DD05E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E235B839-FDB9-4A06-99B8-F1737C8220A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E3E4F486-0855-4BAD-A685-3588B0E8056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CC35153E-CD3D-408E-91F6-71E055F5D6E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D9B799CD-C631-41D1-96D0-4ACB075F093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8A3EE7CE-A1AB-4C61-9CBA-50B68EAE442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785EAC0B-DC21-4A87-BE04-1A7B19CC0D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0462D61F-7D36-4818-B78A-0EF8A9AA700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488463C7-3516-47C3-8B09-2C8A7F11ECC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07B3FAA1-962D-4DA6-9133-7FDDFDD3CB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C18C1D34-5AA0-4161-97C7-B9FC45646DA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2C8BE4BB-863A-4AEB-A266-59B3B89E34F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194213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7431B9EB-AEFD-4824-9317-A0CD7A15D1A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75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076417B0-A476-4A9B-811D-DF76C9FB6E5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8B0811C8-FAFC-4585-B9CB-3D55414DA22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1F2D779B-4419-43FD-BDC6-C6AFE8A7541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CA071E45-F6A7-4E0D-BB83-6017E4C7974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184688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B2E2210A-83E4-4A0A-880B-7E26C581DD3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36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95</xdr:row>
      <xdr:rowOff>257175</xdr:rowOff>
    </xdr:from>
    <xdr:to>
      <xdr:col>29</xdr:col>
      <xdr:colOff>514350</xdr:colOff>
      <xdr:row>95</xdr:row>
      <xdr:rowOff>257175</xdr:rowOff>
    </xdr:to>
    <xdr:cxnSp macro="">
      <xdr:nvCxnSpPr>
        <xdr:cNvPr id="94" name="ลูกศรเชื่อมต่อแบบตรง 77">
          <a:extLst>
            <a:ext uri="{FF2B5EF4-FFF2-40B4-BE49-F238E27FC236}">
              <a16:creationId xmlns="" xmlns:a16="http://schemas.microsoft.com/office/drawing/2014/main" id="{31F83EF5-846F-41AA-BD45-EA2535E52B32}"/>
            </a:ext>
          </a:extLst>
        </xdr:cNvPr>
        <xdr:cNvCxnSpPr>
          <a:cxnSpLocks noChangeShapeType="1"/>
        </xdr:cNvCxnSpPr>
      </xdr:nvCxnSpPr>
      <xdr:spPr bwMode="auto">
        <a:xfrm>
          <a:off x="14382750" y="39881175"/>
          <a:ext cx="29527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10</xdr:row>
      <xdr:rowOff>229139</xdr:rowOff>
    </xdr:from>
    <xdr:to>
      <xdr:col>18</xdr:col>
      <xdr:colOff>0</xdr:colOff>
      <xdr:row>11</xdr:row>
      <xdr:rowOff>0</xdr:rowOff>
    </xdr:to>
    <xdr:cxnSp macro="">
      <xdr:nvCxnSpPr>
        <xdr:cNvPr id="104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70733" y="2529516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598998</xdr:colOff>
      <xdr:row>13</xdr:row>
      <xdr:rowOff>8626</xdr:rowOff>
    </xdr:from>
    <xdr:to>
      <xdr:col>17</xdr:col>
      <xdr:colOff>222849</xdr:colOff>
      <xdr:row>13</xdr:row>
      <xdr:rowOff>10214</xdr:rowOff>
    </xdr:to>
    <xdr:cxnSp macro="">
      <xdr:nvCxnSpPr>
        <xdr:cNvPr id="105" name="ลูกศรเชื่อมต่อแบบตรง 14">
          <a:extLst>
            <a:ext uri="{FF2B5EF4-FFF2-40B4-BE49-F238E27FC236}">
              <a16:creationId xmlns="" xmlns:a16="http://schemas.microsoft.com/office/drawing/2014/main" id="{6FA79E34-C04C-4F3D-B6B1-3D656B435AAD}"/>
            </a:ext>
          </a:extLst>
        </xdr:cNvPr>
        <xdr:cNvCxnSpPr>
          <a:cxnSpLocks noChangeShapeType="1"/>
        </xdr:cNvCxnSpPr>
      </xdr:nvCxnSpPr>
      <xdr:spPr bwMode="auto">
        <a:xfrm>
          <a:off x="7356356" y="2999117"/>
          <a:ext cx="2909078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16</xdr:row>
      <xdr:rowOff>214762</xdr:rowOff>
    </xdr:from>
    <xdr:to>
      <xdr:col>17</xdr:col>
      <xdr:colOff>228600</xdr:colOff>
      <xdr:row>16</xdr:row>
      <xdr:rowOff>216350</xdr:rowOff>
    </xdr:to>
    <xdr:cxnSp macro="">
      <xdr:nvCxnSpPr>
        <xdr:cNvPr id="107" name="ลูกศรเชื่อมต่อแบบตรง 14">
          <a:extLst>
            <a:ext uri="{FF2B5EF4-FFF2-40B4-BE49-F238E27FC236}">
              <a16:creationId xmlns="" xmlns:a16="http://schemas.microsoft.com/office/drawing/2014/main" id="{8345BF95-2FD6-40EC-AB16-6A42EAC66972}"/>
            </a:ext>
          </a:extLst>
        </xdr:cNvPr>
        <xdr:cNvCxnSpPr>
          <a:cxnSpLocks noChangeShapeType="1"/>
        </xdr:cNvCxnSpPr>
      </xdr:nvCxnSpPr>
      <xdr:spPr bwMode="auto">
        <a:xfrm>
          <a:off x="7370733" y="3895366"/>
          <a:ext cx="2900452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585697</xdr:colOff>
      <xdr:row>64</xdr:row>
      <xdr:rowOff>217278</xdr:rowOff>
    </xdr:from>
    <xdr:to>
      <xdr:col>17</xdr:col>
      <xdr:colOff>204697</xdr:colOff>
      <xdr:row>64</xdr:row>
      <xdr:rowOff>226805</xdr:rowOff>
    </xdr:to>
    <xdr:cxnSp macro="">
      <xdr:nvCxnSpPr>
        <xdr:cNvPr id="126" name="ลูกศรเชื่อมต่อแบบตรง 14">
          <a:extLst>
            <a:ext uri="{FF2B5EF4-FFF2-40B4-BE49-F238E27FC236}">
              <a16:creationId xmlns="" xmlns:a16="http://schemas.microsoft.com/office/drawing/2014/main" id="{7FE6AFB0-4362-4835-9D8E-BCF6F118709E}"/>
            </a:ext>
          </a:extLst>
        </xdr:cNvPr>
        <xdr:cNvCxnSpPr>
          <a:cxnSpLocks noChangeShapeType="1"/>
        </xdr:cNvCxnSpPr>
      </xdr:nvCxnSpPr>
      <xdr:spPr bwMode="auto">
        <a:xfrm flipV="1">
          <a:off x="7343055" y="14939693"/>
          <a:ext cx="2904227" cy="952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15</xdr:col>
      <xdr:colOff>9525</xdr:colOff>
      <xdr:row>66</xdr:row>
      <xdr:rowOff>222130</xdr:rowOff>
    </xdr:from>
    <xdr:to>
      <xdr:col>17</xdr:col>
      <xdr:colOff>228600</xdr:colOff>
      <xdr:row>67</xdr:row>
      <xdr:rowOff>1618</xdr:rowOff>
    </xdr:to>
    <xdr:cxnSp macro="">
      <xdr:nvCxnSpPr>
        <xdr:cNvPr id="127" name="ลูกศรเชื่อมต่อแบบตรง 14">
          <a:extLst>
            <a:ext uri="{FF2B5EF4-FFF2-40B4-BE49-F238E27FC236}">
              <a16:creationId xmlns="" xmlns:a16="http://schemas.microsoft.com/office/drawing/2014/main" id="{33665568-7360-45D3-87AB-EF52BD58C7CC}"/>
            </a:ext>
          </a:extLst>
        </xdr:cNvPr>
        <xdr:cNvCxnSpPr>
          <a:cxnSpLocks noChangeShapeType="1"/>
        </xdr:cNvCxnSpPr>
      </xdr:nvCxnSpPr>
      <xdr:spPr bwMode="auto">
        <a:xfrm flipV="1">
          <a:off x="9563280" y="15404621"/>
          <a:ext cx="707905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1021</xdr:colOff>
      <xdr:row>68</xdr:row>
      <xdr:rowOff>228846</xdr:rowOff>
    </xdr:from>
    <xdr:to>
      <xdr:col>18</xdr:col>
      <xdr:colOff>8504</xdr:colOff>
      <xdr:row>69</xdr:row>
      <xdr:rowOff>7991</xdr:rowOff>
    </xdr:to>
    <xdr:cxnSp macro="">
      <xdr:nvCxnSpPr>
        <xdr:cNvPr id="131" name="ลูกศรเชื่อมต่อแบบตรง 14">
          <a:extLst>
            <a:ext uri="{FF2B5EF4-FFF2-40B4-BE49-F238E27FC236}">
              <a16:creationId xmlns="" xmlns:a16="http://schemas.microsoft.com/office/drawing/2014/main" id="{A83CD72E-1C1B-49FD-BBB6-3207D3713177}"/>
            </a:ext>
          </a:extLst>
        </xdr:cNvPr>
        <xdr:cNvCxnSpPr>
          <a:cxnSpLocks noChangeShapeType="1"/>
        </xdr:cNvCxnSpPr>
      </xdr:nvCxnSpPr>
      <xdr:spPr bwMode="auto">
        <a:xfrm>
          <a:off x="7362229" y="15871412"/>
          <a:ext cx="2926086" cy="918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19050</xdr:colOff>
      <xdr:row>72</xdr:row>
      <xdr:rowOff>224466</xdr:rowOff>
    </xdr:from>
    <xdr:to>
      <xdr:col>17</xdr:col>
      <xdr:colOff>228600</xdr:colOff>
      <xdr:row>73</xdr:row>
      <xdr:rowOff>3954</xdr:rowOff>
    </xdr:to>
    <xdr:cxnSp macro="">
      <xdr:nvCxnSpPr>
        <xdr:cNvPr id="132" name="ลูกศรเชื่อมต่อแบบตรง 14">
          <a:extLst>
            <a:ext uri="{FF2B5EF4-FFF2-40B4-BE49-F238E27FC236}">
              <a16:creationId xmlns="" xmlns:a16="http://schemas.microsoft.com/office/drawing/2014/main" id="{6D7630B1-B8C3-484B-80B5-58F7952FD995}"/>
            </a:ext>
          </a:extLst>
        </xdr:cNvPr>
        <xdr:cNvCxnSpPr>
          <a:cxnSpLocks noChangeShapeType="1"/>
        </xdr:cNvCxnSpPr>
      </xdr:nvCxnSpPr>
      <xdr:spPr bwMode="auto">
        <a:xfrm flipV="1">
          <a:off x="7380258" y="16787183"/>
          <a:ext cx="2890927" cy="952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596696</xdr:colOff>
      <xdr:row>75</xdr:row>
      <xdr:rowOff>1438</xdr:rowOff>
    </xdr:from>
    <xdr:to>
      <xdr:col>17</xdr:col>
      <xdr:colOff>230038</xdr:colOff>
      <xdr:row>75</xdr:row>
      <xdr:rowOff>7189</xdr:rowOff>
    </xdr:to>
    <xdr:cxnSp macro="">
      <xdr:nvCxnSpPr>
        <xdr:cNvPr id="140" name="ลูกศรเชื่อมต่อแบบตรง 14">
          <a:extLst>
            <a:ext uri="{FF2B5EF4-FFF2-40B4-BE49-F238E27FC236}">
              <a16:creationId xmlns="" xmlns:a16="http://schemas.microsoft.com/office/drawing/2014/main" id="{B690A6B7-8AAC-400B-955A-B1B358CFFC4B}"/>
            </a:ext>
          </a:extLst>
        </xdr:cNvPr>
        <xdr:cNvCxnSpPr>
          <a:cxnSpLocks noChangeShapeType="1"/>
        </xdr:cNvCxnSpPr>
      </xdr:nvCxnSpPr>
      <xdr:spPr bwMode="auto">
        <a:xfrm>
          <a:off x="7354054" y="17254268"/>
          <a:ext cx="2918569" cy="575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90</xdr:row>
      <xdr:rowOff>0</xdr:rowOff>
    </xdr:from>
    <xdr:to>
      <xdr:col>18</xdr:col>
      <xdr:colOff>0</xdr:colOff>
      <xdr:row>90</xdr:row>
      <xdr:rowOff>6111</xdr:rowOff>
    </xdr:to>
    <xdr:cxnSp macro="">
      <xdr:nvCxnSpPr>
        <xdr:cNvPr id="141" name="ลูกศรเชื่อมต่อแบบตรง 14">
          <a:extLst>
            <a:ext uri="{FF2B5EF4-FFF2-40B4-BE49-F238E27FC236}">
              <a16:creationId xmlns="" xmlns:a16="http://schemas.microsoft.com/office/drawing/2014/main" id="{2EDEF2CD-8293-4D88-96CF-7444A5F16728}"/>
            </a:ext>
          </a:extLst>
        </xdr:cNvPr>
        <xdr:cNvCxnSpPr>
          <a:cxnSpLocks noChangeShapeType="1"/>
        </xdr:cNvCxnSpPr>
      </xdr:nvCxnSpPr>
      <xdr:spPr bwMode="auto">
        <a:xfrm flipV="1">
          <a:off x="7370733" y="20703396"/>
          <a:ext cx="2909078" cy="611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596661</xdr:colOff>
      <xdr:row>92</xdr:row>
      <xdr:rowOff>0</xdr:rowOff>
    </xdr:from>
    <xdr:to>
      <xdr:col>17</xdr:col>
      <xdr:colOff>214222</xdr:colOff>
      <xdr:row>92</xdr:row>
      <xdr:rowOff>4134</xdr:rowOff>
    </xdr:to>
    <xdr:cxnSp macro="">
      <xdr:nvCxnSpPr>
        <xdr:cNvPr id="142" name="ลูกศรเชื่อมต่อแบบตรง 14">
          <a:extLst>
            <a:ext uri="{FF2B5EF4-FFF2-40B4-BE49-F238E27FC236}">
              <a16:creationId xmlns="" xmlns:a16="http://schemas.microsoft.com/office/drawing/2014/main" id="{B5109CCB-8EAC-4144-B6D1-DCF950475614}"/>
            </a:ext>
          </a:extLst>
        </xdr:cNvPr>
        <xdr:cNvCxnSpPr>
          <a:cxnSpLocks noChangeShapeType="1"/>
        </xdr:cNvCxnSpPr>
      </xdr:nvCxnSpPr>
      <xdr:spPr bwMode="auto">
        <a:xfrm>
          <a:off x="7354019" y="21163472"/>
          <a:ext cx="2902788" cy="413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28755</xdr:colOff>
      <xdr:row>93</xdr:row>
      <xdr:rowOff>95070</xdr:rowOff>
    </xdr:from>
    <xdr:to>
      <xdr:col>18</xdr:col>
      <xdr:colOff>20129</xdr:colOff>
      <xdr:row>93</xdr:row>
      <xdr:rowOff>114120</xdr:rowOff>
    </xdr:to>
    <xdr:cxnSp macro="">
      <xdr:nvCxnSpPr>
        <xdr:cNvPr id="143" name="ลูกศรเชื่อมต่อแบบตรง 14">
          <a:extLst>
            <a:ext uri="{FF2B5EF4-FFF2-40B4-BE49-F238E27FC236}">
              <a16:creationId xmlns="" xmlns:a16="http://schemas.microsoft.com/office/drawing/2014/main" id="{B3BE5CF1-1BF3-4E73-AFE1-DCF1BB54843C}"/>
            </a:ext>
          </a:extLst>
        </xdr:cNvPr>
        <xdr:cNvCxnSpPr>
          <a:cxnSpLocks noChangeShapeType="1"/>
        </xdr:cNvCxnSpPr>
      </xdr:nvCxnSpPr>
      <xdr:spPr bwMode="auto">
        <a:xfrm flipV="1">
          <a:off x="7389963" y="21488579"/>
          <a:ext cx="2909977" cy="190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94</xdr:row>
      <xdr:rowOff>229319</xdr:rowOff>
    </xdr:from>
    <xdr:to>
      <xdr:col>17</xdr:col>
      <xdr:colOff>228600</xdr:colOff>
      <xdr:row>95</xdr:row>
      <xdr:rowOff>8807</xdr:rowOff>
    </xdr:to>
    <xdr:cxnSp macro="">
      <xdr:nvCxnSpPr>
        <xdr:cNvPr id="144" name="ลูกศรเชื่อมต่อแบบตรง 14">
          <a:extLst>
            <a:ext uri="{FF2B5EF4-FFF2-40B4-BE49-F238E27FC236}">
              <a16:creationId xmlns="" xmlns:a16="http://schemas.microsoft.com/office/drawing/2014/main" id="{CB975067-AA94-4FE0-9EA7-4ACAACCFBDBC}"/>
            </a:ext>
          </a:extLst>
        </xdr:cNvPr>
        <xdr:cNvCxnSpPr>
          <a:cxnSpLocks noChangeShapeType="1"/>
        </xdr:cNvCxnSpPr>
      </xdr:nvCxnSpPr>
      <xdr:spPr bwMode="auto">
        <a:xfrm flipV="1">
          <a:off x="7370733" y="21852866"/>
          <a:ext cx="2900452" cy="952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587125</xdr:colOff>
      <xdr:row>62</xdr:row>
      <xdr:rowOff>205238</xdr:rowOff>
    </xdr:from>
    <xdr:to>
      <xdr:col>17</xdr:col>
      <xdr:colOff>204697</xdr:colOff>
      <xdr:row>62</xdr:row>
      <xdr:rowOff>216463</xdr:rowOff>
    </xdr:to>
    <xdr:cxnSp macro="">
      <xdr:nvCxnSpPr>
        <xdr:cNvPr id="150" name="ลูกศรเชื่อมต่อแบบตรง 14">
          <a:extLst>
            <a:ext uri="{FF2B5EF4-FFF2-40B4-BE49-F238E27FC236}">
              <a16:creationId xmlns="" xmlns:a16="http://schemas.microsoft.com/office/drawing/2014/main" id="{7489EA21-0500-4471-9EA4-681578C28126}"/>
            </a:ext>
          </a:extLst>
        </xdr:cNvPr>
        <xdr:cNvCxnSpPr>
          <a:cxnSpLocks noChangeShapeType="1"/>
        </xdr:cNvCxnSpPr>
      </xdr:nvCxnSpPr>
      <xdr:spPr bwMode="auto">
        <a:xfrm flipV="1">
          <a:off x="7344483" y="14467578"/>
          <a:ext cx="2902799" cy="112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1766</xdr:colOff>
      <xdr:row>20</xdr:row>
      <xdr:rowOff>222605</xdr:rowOff>
    </xdr:from>
    <xdr:to>
      <xdr:col>12</xdr:col>
      <xdr:colOff>1766</xdr:colOff>
      <xdr:row>20</xdr:row>
      <xdr:rowOff>222606</xdr:rowOff>
    </xdr:to>
    <xdr:cxnSp macro="">
      <xdr:nvCxnSpPr>
        <xdr:cNvPr id="183" name="ลูกศรเชื่อมต่อแบบตรง 14">
          <a:extLst>
            <a:ext uri="{FF2B5EF4-FFF2-40B4-BE49-F238E27FC236}">
              <a16:creationId xmlns="" xmlns:a16="http://schemas.microsoft.com/office/drawing/2014/main" id="{1D20D24F-5B4F-4741-BCD1-B7F69CD7676A}"/>
            </a:ext>
          </a:extLst>
        </xdr:cNvPr>
        <xdr:cNvCxnSpPr>
          <a:cxnSpLocks noChangeShapeType="1"/>
        </xdr:cNvCxnSpPr>
      </xdr:nvCxnSpPr>
      <xdr:spPr bwMode="auto">
        <a:xfrm flipV="1">
          <a:off x="8577860" y="4823360"/>
          <a:ext cx="244415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596662</xdr:colOff>
      <xdr:row>46</xdr:row>
      <xdr:rowOff>218951</xdr:rowOff>
    </xdr:from>
    <xdr:to>
      <xdr:col>17</xdr:col>
      <xdr:colOff>230038</xdr:colOff>
      <xdr:row>46</xdr:row>
      <xdr:rowOff>227023</xdr:rowOff>
    </xdr:to>
    <xdr:cxnSp macro="">
      <xdr:nvCxnSpPr>
        <xdr:cNvPr id="185" name="ลูกศรเชื่อมต่อแบบตรง 14">
          <a:extLst>
            <a:ext uri="{FF2B5EF4-FFF2-40B4-BE49-F238E27FC236}">
              <a16:creationId xmlns="" xmlns:a16="http://schemas.microsoft.com/office/drawing/2014/main" id="{08BACC9D-B6E0-435C-B175-58F6BEFAA591}"/>
            </a:ext>
          </a:extLst>
        </xdr:cNvPr>
        <xdr:cNvCxnSpPr>
          <a:cxnSpLocks noChangeShapeType="1"/>
        </xdr:cNvCxnSpPr>
      </xdr:nvCxnSpPr>
      <xdr:spPr bwMode="auto">
        <a:xfrm flipV="1">
          <a:off x="7354020" y="10800687"/>
          <a:ext cx="2918603" cy="807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601503</xdr:colOff>
      <xdr:row>71</xdr:row>
      <xdr:rowOff>4044</xdr:rowOff>
    </xdr:from>
    <xdr:to>
      <xdr:col>18</xdr:col>
      <xdr:colOff>8504</xdr:colOff>
      <xdr:row>71</xdr:row>
      <xdr:rowOff>12549</xdr:rowOff>
    </xdr:to>
    <xdr:cxnSp macro="">
      <xdr:nvCxnSpPr>
        <xdr:cNvPr id="188" name="ลูกศรเชื่อมต่อแบบตรง 14">
          <a:extLst>
            <a:ext uri="{FF2B5EF4-FFF2-40B4-BE49-F238E27FC236}">
              <a16:creationId xmlns="" xmlns:a16="http://schemas.microsoft.com/office/drawing/2014/main" id="{ABF4A19C-D75B-4E69-8E82-497D72425832}"/>
            </a:ext>
          </a:extLst>
        </xdr:cNvPr>
        <xdr:cNvCxnSpPr>
          <a:cxnSpLocks noChangeShapeType="1"/>
        </xdr:cNvCxnSpPr>
      </xdr:nvCxnSpPr>
      <xdr:spPr bwMode="auto">
        <a:xfrm flipV="1">
          <a:off x="7358861" y="16336723"/>
          <a:ext cx="2929454" cy="850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48</xdr:row>
      <xdr:rowOff>221951</xdr:rowOff>
    </xdr:from>
    <xdr:to>
      <xdr:col>18</xdr:col>
      <xdr:colOff>0</xdr:colOff>
      <xdr:row>49</xdr:row>
      <xdr:rowOff>0</xdr:rowOff>
    </xdr:to>
    <xdr:cxnSp macro="">
      <xdr:nvCxnSpPr>
        <xdr:cNvPr id="121" name="ลูกศรเชื่อมต่อแบบตรง 14">
          <a:extLst>
            <a:ext uri="{FF2B5EF4-FFF2-40B4-BE49-F238E27FC236}">
              <a16:creationId xmlns="" xmlns:a16="http://schemas.microsoft.com/office/drawing/2014/main" id="{240FA2D4-B03D-4900-95FE-F03FC47806EE}"/>
            </a:ext>
          </a:extLst>
        </xdr:cNvPr>
        <xdr:cNvCxnSpPr>
          <a:cxnSpLocks noChangeShapeType="1"/>
        </xdr:cNvCxnSpPr>
      </xdr:nvCxnSpPr>
      <xdr:spPr bwMode="auto">
        <a:xfrm>
          <a:off x="7370733" y="11263762"/>
          <a:ext cx="2909078" cy="808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596661</xdr:colOff>
      <xdr:row>76</xdr:row>
      <xdr:rowOff>222849</xdr:rowOff>
    </xdr:from>
    <xdr:to>
      <xdr:col>17</xdr:col>
      <xdr:colOff>230038</xdr:colOff>
      <xdr:row>76</xdr:row>
      <xdr:rowOff>229860</xdr:rowOff>
    </xdr:to>
    <xdr:cxnSp macro="">
      <xdr:nvCxnSpPr>
        <xdr:cNvPr id="122" name="ลูกศรเชื่อมต่อแบบตรง 14">
          <a:extLst>
            <a:ext uri="{FF2B5EF4-FFF2-40B4-BE49-F238E27FC236}">
              <a16:creationId xmlns="" xmlns:a16="http://schemas.microsoft.com/office/drawing/2014/main" id="{B690A6B7-8AAC-400B-955A-B1B358CFFC4B}"/>
            </a:ext>
          </a:extLst>
        </xdr:cNvPr>
        <xdr:cNvCxnSpPr>
          <a:cxnSpLocks noChangeShapeType="1"/>
        </xdr:cNvCxnSpPr>
      </xdr:nvCxnSpPr>
      <xdr:spPr bwMode="auto">
        <a:xfrm flipV="1">
          <a:off x="7354019" y="17705717"/>
          <a:ext cx="2918604" cy="701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596660</xdr:colOff>
      <xdr:row>40</xdr:row>
      <xdr:rowOff>215660</xdr:rowOff>
    </xdr:from>
    <xdr:to>
      <xdr:col>17</xdr:col>
      <xdr:colOff>220511</xdr:colOff>
      <xdr:row>40</xdr:row>
      <xdr:rowOff>216559</xdr:rowOff>
    </xdr:to>
    <xdr:cxnSp macro="">
      <xdr:nvCxnSpPr>
        <xdr:cNvPr id="123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54018" y="9417169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598098</xdr:colOff>
      <xdr:row>14</xdr:row>
      <xdr:rowOff>217099</xdr:rowOff>
    </xdr:from>
    <xdr:to>
      <xdr:col>17</xdr:col>
      <xdr:colOff>221949</xdr:colOff>
      <xdr:row>14</xdr:row>
      <xdr:rowOff>217998</xdr:rowOff>
    </xdr:to>
    <xdr:cxnSp macro="">
      <xdr:nvCxnSpPr>
        <xdr:cNvPr id="124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55456" y="3437627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2876</xdr:colOff>
      <xdr:row>36</xdr:row>
      <xdr:rowOff>225726</xdr:rowOff>
    </xdr:from>
    <xdr:to>
      <xdr:col>17</xdr:col>
      <xdr:colOff>230577</xdr:colOff>
      <xdr:row>36</xdr:row>
      <xdr:rowOff>226625</xdr:rowOff>
    </xdr:to>
    <xdr:cxnSp macro="">
      <xdr:nvCxnSpPr>
        <xdr:cNvPr id="125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64084" y="8507084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4313</xdr:colOff>
      <xdr:row>38</xdr:row>
      <xdr:rowOff>227162</xdr:rowOff>
    </xdr:from>
    <xdr:to>
      <xdr:col>17</xdr:col>
      <xdr:colOff>232014</xdr:colOff>
      <xdr:row>38</xdr:row>
      <xdr:rowOff>228061</xdr:rowOff>
    </xdr:to>
    <xdr:cxnSp macro="">
      <xdr:nvCxnSpPr>
        <xdr:cNvPr id="128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65521" y="8968596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580845</xdr:colOff>
      <xdr:row>22</xdr:row>
      <xdr:rowOff>221411</xdr:rowOff>
    </xdr:from>
    <xdr:to>
      <xdr:col>17</xdr:col>
      <xdr:colOff>204696</xdr:colOff>
      <xdr:row>22</xdr:row>
      <xdr:rowOff>222310</xdr:rowOff>
    </xdr:to>
    <xdr:cxnSp macro="">
      <xdr:nvCxnSpPr>
        <xdr:cNvPr id="129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38203" y="5282241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603849</xdr:colOff>
      <xdr:row>19</xdr:row>
      <xdr:rowOff>0</xdr:rowOff>
    </xdr:from>
    <xdr:to>
      <xdr:col>17</xdr:col>
      <xdr:colOff>227700</xdr:colOff>
      <xdr:row>19</xdr:row>
      <xdr:rowOff>899</xdr:rowOff>
    </xdr:to>
    <xdr:cxnSp macro="">
      <xdr:nvCxnSpPr>
        <xdr:cNvPr id="130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61207" y="4370717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8625</xdr:colOff>
      <xdr:row>45</xdr:row>
      <xdr:rowOff>15815</xdr:rowOff>
    </xdr:from>
    <xdr:to>
      <xdr:col>17</xdr:col>
      <xdr:colOff>236326</xdr:colOff>
      <xdr:row>45</xdr:row>
      <xdr:rowOff>16714</xdr:rowOff>
    </xdr:to>
    <xdr:cxnSp macro="">
      <xdr:nvCxnSpPr>
        <xdr:cNvPr id="133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69833" y="10367513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592347</xdr:colOff>
      <xdr:row>43</xdr:row>
      <xdr:rowOff>10063</xdr:rowOff>
    </xdr:from>
    <xdr:to>
      <xdr:col>17</xdr:col>
      <xdr:colOff>216198</xdr:colOff>
      <xdr:row>43</xdr:row>
      <xdr:rowOff>10962</xdr:rowOff>
    </xdr:to>
    <xdr:cxnSp macro="">
      <xdr:nvCxnSpPr>
        <xdr:cNvPr id="134" name="ลูกศรเชื่อมต่อแบบตรง 14">
          <a:extLst>
            <a:ext uri="{FF2B5EF4-FFF2-40B4-BE49-F238E27FC236}">
              <a16:creationId xmlns="" xmlns:a16="http://schemas.microsoft.com/office/drawing/2014/main" id="{734A79AE-358C-499A-85ED-154334A08CF8}"/>
            </a:ext>
          </a:extLst>
        </xdr:cNvPr>
        <xdr:cNvCxnSpPr>
          <a:cxnSpLocks noChangeShapeType="1"/>
        </xdr:cNvCxnSpPr>
      </xdr:nvCxnSpPr>
      <xdr:spPr bwMode="auto">
        <a:xfrm>
          <a:off x="7349705" y="9901686"/>
          <a:ext cx="2909078" cy="89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60863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0726FAAB-01C5-4E1C-8934-E7565785DDC2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CFAD07DE-0C5A-431A-92DB-973E3B37C1C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93A79429-1FF7-4E33-95C3-86EC8C5956E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70D77B9F-3EFB-46D6-B87F-5170A203FC5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F8B4F648-5400-49B9-BAA5-FF55264DF98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46248D0F-6B73-4105-B1CF-872FD407C0F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EE46CA3A-047E-42B7-8BB5-80D3BE5FA10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F6281595-A5A8-455B-B6B0-EA27BFCDCA9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4B91FB40-F681-4A96-8302-EC70A46F479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BE206FF0-3702-4291-82E7-CC8D1C1131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CC60DAFE-A097-4DAD-98C8-AD869162F78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48FC50D5-0277-4BFA-8D29-8B65DFAB6A0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FF2B4084-7CB1-4C86-8C89-65520265B35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AFE344F4-EBD2-43BF-9238-1F8CC44E9A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6E125D86-F336-42E6-A29E-8EA3253076D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B56D0351-8B4D-4EC0-B738-0734017D5AC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C1594E08-2740-497D-85FC-23FBECCBC0B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51338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01EC05DC-917B-4D43-B2CA-BCACBCBEB91A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413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43F3469C-7C52-45AD-AA0A-BD276D0D83A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40F2854A-B64F-43BD-80A4-2BDE39610F6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6BFCB59C-6929-4D44-92A0-C1A8D6153D8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8A33628F-C593-4055-B114-438B810CC1F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77A0263A-E9C8-43FC-8F0C-F2AEEACFAD2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E8FF06B1-A2EC-4026-94E5-3EE15D4CB28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7F637700-4423-4508-A018-C9A9B538757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88CD6BB0-3D0B-4C84-AF7D-1133262422D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2</xdr:row>
      <xdr:rowOff>55325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48487DEA-0C98-4DBA-B362-5F103AFD776A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41727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22FF34CE-C786-4517-8BD2-FB810D518ED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79FED421-C7EF-4F75-A5EB-C53BC29444C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CF2C9C55-3BA9-4327-B2CB-9A52A87EE11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13D3CDAE-E5C0-42E3-BCA6-EF22E04169A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79913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663B0342-FC8C-43FC-BB60-A3C0BC3EFCA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41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FD8E21A7-B264-4256-BBCB-DFC4D84F532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8BE82021-8264-40C7-BE81-B871E0FD47F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54255F2B-C320-4C22-A5BC-070A82730C6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1C24AB31-60F9-4157-B137-B08E8461873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E1E250CA-FD39-4F27-A6E5-B76941DE437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79913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45CB138B-F9EE-46E5-82B3-C0CDC4FE6BF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41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61FAB843-B241-4005-8C6B-50B7EAAACE7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B758DA52-897F-403A-9205-ADC4DD409D6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04AC625C-B3B3-480B-91D3-FBAA080F61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1FC3E7E3-61AD-4CB7-AFA9-EEC4AF2B2CD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06673F0A-3E1D-45D9-9E64-16CFA96006C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B9CECC76-2343-4461-B637-6F9E4128F35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B4A71341-97F3-4809-B794-6CC26BA1D6E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D98082F4-8B86-4EA7-97BF-4FE81322F47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7CA4B833-6EC7-4E79-80E8-713F6E427E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FE4F1A3F-78AF-43A2-8AB7-436FDA2E2AB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047303C2-6CB9-4350-8512-50D2E4962E4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FA00F818-00D0-47D9-B2DC-C07B2B26F26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38C1A1E0-0D63-42FF-AA8D-C9FEF3724E4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BC67CD77-345D-4391-8170-F1105D4BAE4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F87802D6-E7DA-4234-BBFB-85D50B23C87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14739CB2-39E2-4A6B-B049-4A3989AF4D7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2D185CDA-BE3B-4F7A-978D-9A3F711DC47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5F92FABF-D81F-43D4-8057-1375C119362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17C4CB03-8340-4EC0-8C11-34831FB2825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73EF799E-C096-42A3-B351-0C2E54E85F2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A6F1B966-AC32-46CD-A5B5-78A48D95042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B50CC385-241F-4229-A440-B9FC1D9084B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F310CE43-E97F-4EC0-B889-A742D5243E5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4CB5109E-5BF9-45B8-A1DA-30B16151B1E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91011AB1-5031-4BB5-9D22-01F1F286FAA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682FA665-D76C-4532-A454-496025F99E7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51338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75AB1251-88C5-488C-BFCC-04893FC83D6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413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6F497B35-79AF-45CF-838E-90E23A0275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E234E794-A208-40AE-A4A6-8C4C0BA2AF1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BAEE3D66-16E6-4F54-9FD6-C25966A52EE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D1D483FC-B2C1-446A-8C2D-5EA875810AB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79913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55943DD6-4F9F-49C9-88CA-386E7286704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41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E92A2D96-F872-4891-AF68-D23DC46F9E2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BEE9DB62-E9A7-4F42-A064-89A494B724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79913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3C67B2AB-7639-4DFE-B258-12B892C48C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41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7C755E83-B076-465B-BD25-EC08EA0D9C9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9D1380AF-21C7-4F51-848B-C995A5396ED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D3AD559E-52EF-4FFB-A9E5-31D091951FC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83A2AC7A-9E56-4489-82A6-21B7402B063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DFDEFC36-A516-4F5C-9FBF-F017820C66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593E294D-BFCC-44DE-BE7E-817653CD833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0A752229-0C33-4156-8E08-32B7812CBD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A0F4E96C-48F8-4F33-9492-5C5FDBF8451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68B223C7-342A-4947-A743-E3B49BA43F4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F53B1863-17A9-4239-B92A-1F5047CCAE0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28498ED4-3042-495D-BD3B-00AFD28A9F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2F6C08A2-A4B9-4DC9-92EB-4EF9C117C3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6A92935C-9F45-4230-ABB4-578E5C61E90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70388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881A5D6A-803F-477F-A237-91B9673A953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32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8575B245-6011-4DDF-AB8F-E7AA5A6BE58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CC80FC06-FA7A-4B9A-9221-BB2974A85C4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867C0EF7-85BE-4EAA-9F03-D982AFD38C4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093D7936-2E55-4B7D-879A-BBF40615FD1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60863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A36434A9-917B-4F91-A129-825CDD43D4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422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18738</xdr:colOff>
      <xdr:row>11</xdr:row>
      <xdr:rowOff>0</xdr:rowOff>
    </xdr:from>
    <xdr:to>
      <xdr:col>18</xdr:col>
      <xdr:colOff>6245</xdr:colOff>
      <xdr:row>11</xdr:row>
      <xdr:rowOff>0</xdr:rowOff>
    </xdr:to>
    <xdr:cxnSp macro="">
      <xdr:nvCxnSpPr>
        <xdr:cNvPr id="97" name="ลูกศรเชื่อมต่อแบบตรง 14">
          <a:extLst>
            <a:ext uri="{FF2B5EF4-FFF2-40B4-BE49-F238E27FC236}">
              <a16:creationId xmlns="" xmlns:a16="http://schemas.microsoft.com/office/drawing/2014/main" id="{246A97B2-0F2E-4BF7-92B4-22237303D9E4}"/>
            </a:ext>
          </a:extLst>
        </xdr:cNvPr>
        <xdr:cNvCxnSpPr>
          <a:cxnSpLocks noChangeShapeType="1"/>
        </xdr:cNvCxnSpPr>
      </xdr:nvCxnSpPr>
      <xdr:spPr bwMode="auto">
        <a:xfrm>
          <a:off x="7801131" y="2542082"/>
          <a:ext cx="1442803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12</xdr:col>
      <xdr:colOff>9525</xdr:colOff>
      <xdr:row>12</xdr:row>
      <xdr:rowOff>230319</xdr:rowOff>
    </xdr:from>
    <xdr:to>
      <xdr:col>17</xdr:col>
      <xdr:colOff>209550</xdr:colOff>
      <xdr:row>13</xdr:row>
      <xdr:rowOff>8744</xdr:rowOff>
    </xdr:to>
    <xdr:cxnSp macro="">
      <xdr:nvCxnSpPr>
        <xdr:cNvPr id="115" name="ลูกศรเชื่อมต่อแบบตรง 14">
          <a:extLst>
            <a:ext uri="{FF2B5EF4-FFF2-40B4-BE49-F238E27FC236}">
              <a16:creationId xmlns="" xmlns:a16="http://schemas.microsoft.com/office/drawing/2014/main" id="{3FA4D5C6-415E-46F2-BA7E-93953C1EB76A}"/>
            </a:ext>
          </a:extLst>
        </xdr:cNvPr>
        <xdr:cNvCxnSpPr>
          <a:cxnSpLocks noChangeShapeType="1"/>
        </xdr:cNvCxnSpPr>
      </xdr:nvCxnSpPr>
      <xdr:spPr bwMode="auto">
        <a:xfrm flipV="1">
          <a:off x="7791918" y="3003499"/>
          <a:ext cx="1417976" cy="952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12</xdr:col>
      <xdr:colOff>22329</xdr:colOff>
      <xdr:row>15</xdr:row>
      <xdr:rowOff>6246</xdr:rowOff>
    </xdr:from>
    <xdr:to>
      <xdr:col>17</xdr:col>
      <xdr:colOff>206115</xdr:colOff>
      <xdr:row>15</xdr:row>
      <xdr:rowOff>11087</xdr:rowOff>
    </xdr:to>
    <xdr:cxnSp macro="">
      <xdr:nvCxnSpPr>
        <xdr:cNvPr id="116" name="ลูกศรเชื่อมต่อแบบตรง 14">
          <a:extLst>
            <a:ext uri="{FF2B5EF4-FFF2-40B4-BE49-F238E27FC236}">
              <a16:creationId xmlns="" xmlns:a16="http://schemas.microsoft.com/office/drawing/2014/main" id="{C949B778-B8CE-414B-9D47-FB9C34D813A2}"/>
            </a:ext>
          </a:extLst>
        </xdr:cNvPr>
        <xdr:cNvCxnSpPr>
          <a:cxnSpLocks noChangeShapeType="1"/>
        </xdr:cNvCxnSpPr>
      </xdr:nvCxnSpPr>
      <xdr:spPr bwMode="auto">
        <a:xfrm flipV="1">
          <a:off x="7804722" y="3472721"/>
          <a:ext cx="1401737" cy="484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175163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2FD98A9A-9308-4CAF-B7C4-A42A38CF00EB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65836EAF-19E4-4344-B2EF-61405082064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A064C69E-0AEE-460C-B365-B600B5C5F83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62D79AFA-0BDF-4E16-A0C8-0632A5D31E7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0DA881CE-EA1A-4951-A9A1-CBE6E4FAE0A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9856DA99-CC71-4A63-BCA7-A3089B514B0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9F928962-8CCC-436C-848D-4B948C330C8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19958B95-9C01-4D4A-9798-0D93218E6B4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CBFED355-ADCF-4D97-A6F6-4E28928B240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A2FC85A0-4B2B-45D4-B4F1-D04DA8C9853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72EB773F-C395-4390-BAB6-F0FFE1D484A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851ABE0C-7B54-48C7-90BD-717031C6357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B1B5CA7E-FA46-4778-9DC7-BA009AE95F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BF9529F4-49FB-4897-811B-049AB547AC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A9C2BBE2-9870-4F5E-B50A-0E7BE624534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174BFE0A-0F71-4913-AFA1-6B1D2299C8F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A34550E9-6B64-4626-A71B-A0C282CA819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165638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5CC8CE1C-4C65-4E6A-B050-E48CDA94D96C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527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D6A9536A-A30E-42BA-9397-E98AFAC589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1E1F98CE-F41F-44AB-8AF2-8C25F7DF302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20C88FCF-BE6D-4765-91B4-A521FF9CD21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D6CFBF82-C431-40A1-96BC-D26B1050B93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1E81184B-9ADF-4281-91CE-7B20EFAF442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DB22836E-E84E-438D-8BA0-B5402B73D35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2D636352-1B92-4AC5-B0EC-F8F957BB211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33BC6C0C-95EA-410B-B593-E6DA7698456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2</xdr:row>
      <xdr:rowOff>169625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09E1D4A6-D468-41C0-B074-CB3F0C40D3CA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53157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A491CD1C-4741-48DA-A012-87AA787011B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7215F9EE-EE78-4859-BB30-F5A295355E1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5DC1E94A-0B7A-46E4-BA64-33149FB0885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81CEC80E-FE0B-4F02-9C50-0F3B14CF1A9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13238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C303B952-5EBF-43DC-9E50-031AEB5D294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56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C307A313-31F9-467B-8D52-FECB98256F3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B722081F-832E-41AE-8051-2B3CCAF4D60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9E024595-472E-4A7C-95F0-101D8553E8C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03E7732F-CCE0-4ACE-A3C6-5FC0D462CED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786D8B3B-435F-4B73-8FBD-D84C5611584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13238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CB6F9670-4E6B-42FF-8853-16DC0DB8E82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56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A84E031F-ED67-43AA-87E6-9926FCA6D7D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DE12A4E5-8F57-4102-8D64-A9D8134D755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90B2ED9D-99FE-462D-8FC9-B7F3ADE9348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C99B047D-0187-4E46-8374-3F7357405F8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A841DFBA-3627-4FA6-9E1D-5C05B8137E3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6F3D8240-E9B2-428E-BDC1-30BAC7FEA8D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A7588C15-9FF0-4C40-B3EC-68157581190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F75F25F3-03AE-46AD-AC19-44168F963EC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85674A6D-0BBD-46E6-B80D-E655852F51B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51596350-39D0-4C97-92F0-64DAE496087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810D6A72-F231-459C-9009-88EE710E463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AA9A1A14-270E-41FC-B710-9C03953509A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35E28C1C-F4F9-4B53-9F22-79C129B9257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E058C19E-4503-40E5-9D13-E1B5D53BA64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E9B9594F-FBC4-4105-B82F-40183D53D0E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D092D3EB-F6AD-446A-BDB7-036B1709D8F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F940D8CA-7E45-417F-8269-204972B1D20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E5E526A0-A13E-4F32-ADE0-ADB580DDCDB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C8FC074B-E855-4259-879E-A2176F74BC0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2A137D61-FA82-4E71-B687-344E00CDC54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4A3A9D3A-FB28-4B74-8B2E-EA749A32773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A7D7EEE7-4A0C-4476-B68C-690F7292433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25B72496-0CEC-40A7-8929-E7C56A2B9AA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4985D745-BF71-4276-A4AC-B0D6B604B73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F9CF40BA-5EA7-46C4-8728-1CA131B4FE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90DB7354-DDD4-4B69-8945-F54A4CCBB69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165638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9915B392-3C3A-4AEA-90E0-4D820F09231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527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30E18192-44EB-48FE-9B50-667FEC91114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D3B41992-CCD0-4646-9748-6D761A1DF2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F6A72588-D013-4273-ABE8-C8C64ADC8FA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EC25FC8F-E21F-440A-BA60-C5D6D087D13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13238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9DC23FC9-ECE7-444A-B4EF-70EA2DBC14E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56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DAABEA90-3EC5-4E06-A3CD-90C394D5B8F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5F56C980-BF38-48B7-9010-001A8E703E9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13238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220CE0FB-E0D2-43F4-B3AF-A7E7D3B9185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56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8B4D9FDE-6C42-4F23-AD2B-EC29B5172F1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F946FCBD-1E19-48B5-9C65-14C0E0292F9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CC62D77C-99D5-44E4-A84D-FFE7DD9B124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47609999-DAC7-4C59-AD73-22B59343233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9E410854-0D48-4884-A8B5-31E7D5822E0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C9F2374A-4A6D-41BA-AD8A-A446D4ED354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D86A94F3-B372-4621-8961-96DB8C7609C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66DCA0C7-3FF2-4666-A66E-6752515D8D5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0D4D8BE1-33D0-42AB-8801-1572A4DCB2E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9A3F6742-4935-431E-9833-DB2843C9B7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7A6513EF-7A92-4F5D-A47D-F5D2AD61923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CF2D3746-E1D6-4DC4-9C63-8FEA80E89C3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6D5B6967-8C5E-4D8F-A967-18BEB6C69B6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3713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BDE9BFD0-E025-417D-AADA-C9E4242628D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46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70F8689F-6DBF-4FF7-86A4-BD5E1C80440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465B4E75-7C71-4432-AB8B-F4CD588DED9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B0185506-39DC-46D2-A477-34B20DEE291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5650165B-F808-4714-9A40-2A1DC2AFD92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175163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6EDB4D86-95B8-4F06-8235-C69CEFBB14D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537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11353</xdr:colOff>
      <xdr:row>11</xdr:row>
      <xdr:rowOff>674</xdr:rowOff>
    </xdr:from>
    <xdr:to>
      <xdr:col>17</xdr:col>
      <xdr:colOff>201853</xdr:colOff>
      <xdr:row>11</xdr:row>
      <xdr:rowOff>10199</xdr:rowOff>
    </xdr:to>
    <xdr:cxnSp macro="">
      <xdr:nvCxnSpPr>
        <xdr:cNvPr id="147" name="ลูกศรเชื่อมต่อแบบตรง 14">
          <a:extLst>
            <a:ext uri="{FF2B5EF4-FFF2-40B4-BE49-F238E27FC236}">
              <a16:creationId xmlns="" xmlns:a16="http://schemas.microsoft.com/office/drawing/2014/main" id="{46B87B42-E874-40D6-A752-5C3281648424}"/>
            </a:ext>
          </a:extLst>
        </xdr:cNvPr>
        <xdr:cNvCxnSpPr>
          <a:cxnSpLocks noChangeShapeType="1"/>
        </xdr:cNvCxnSpPr>
      </xdr:nvCxnSpPr>
      <xdr:spPr bwMode="auto">
        <a:xfrm>
          <a:off x="7161838" y="2540674"/>
          <a:ext cx="289213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19050</xdr:colOff>
      <xdr:row>13</xdr:row>
      <xdr:rowOff>12027</xdr:rowOff>
    </xdr:from>
    <xdr:to>
      <xdr:col>17</xdr:col>
      <xdr:colOff>228600</xdr:colOff>
      <xdr:row>13</xdr:row>
      <xdr:rowOff>13615</xdr:rowOff>
    </xdr:to>
    <xdr:cxnSp macro="">
      <xdr:nvCxnSpPr>
        <xdr:cNvPr id="148" name="ลูกศรเชื่อมต่อแบบตรง 14">
          <a:extLst>
            <a:ext uri="{FF2B5EF4-FFF2-40B4-BE49-F238E27FC236}">
              <a16:creationId xmlns="" xmlns:a16="http://schemas.microsoft.com/office/drawing/2014/main" id="{4E472245-11FA-428C-BD94-9677DC300FA8}"/>
            </a:ext>
          </a:extLst>
        </xdr:cNvPr>
        <xdr:cNvCxnSpPr>
          <a:cxnSpLocks noChangeShapeType="1"/>
        </xdr:cNvCxnSpPr>
      </xdr:nvCxnSpPr>
      <xdr:spPr bwMode="auto">
        <a:xfrm>
          <a:off x="7169535" y="3013845"/>
          <a:ext cx="2911186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11353</xdr:colOff>
      <xdr:row>15</xdr:row>
      <xdr:rowOff>2501</xdr:rowOff>
    </xdr:from>
    <xdr:to>
      <xdr:col>17</xdr:col>
      <xdr:colOff>211378</xdr:colOff>
      <xdr:row>15</xdr:row>
      <xdr:rowOff>2502</xdr:rowOff>
    </xdr:to>
    <xdr:cxnSp macro="">
      <xdr:nvCxnSpPr>
        <xdr:cNvPr id="149" name="ลูกศรเชื่อมต่อแบบตรง 14">
          <a:extLst>
            <a:ext uri="{FF2B5EF4-FFF2-40B4-BE49-F238E27FC236}">
              <a16:creationId xmlns="" xmlns:a16="http://schemas.microsoft.com/office/drawing/2014/main" id="{57385A4B-83F6-4A8F-9ADB-86A0EDCBDEC7}"/>
            </a:ext>
          </a:extLst>
        </xdr:cNvPr>
        <xdr:cNvCxnSpPr>
          <a:cxnSpLocks noChangeShapeType="1"/>
        </xdr:cNvCxnSpPr>
      </xdr:nvCxnSpPr>
      <xdr:spPr bwMode="auto">
        <a:xfrm flipV="1">
          <a:off x="7161838" y="3466137"/>
          <a:ext cx="2901661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3</xdr:row>
      <xdr:rowOff>108488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AF4F2D27-3EF1-4AD1-AACF-C9C1B5BE0C71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B3F823A1-FA6F-4EB4-8584-D971DD64755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44C318FF-A2D1-47B0-977B-7E827063ADF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3B2882CB-5356-43C1-8613-867C60748B9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682DC960-C29E-4DA9-AE7E-222A3057E44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0FFA9C00-E102-404E-A4FD-9B48D4FA7DE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43C7D3D0-9832-443D-A694-5C8C0C096F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D05E72FD-C02F-4997-A561-46921FF7C94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F2B7DAC4-27C1-48C9-A5E9-42CAB1F1210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E6261C95-BD8C-4035-A99F-ADD600DD85D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E7CC9E78-38EA-4F61-A04E-E0233EE444A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86B138FB-88E2-4654-9DE4-702E0EEFAC2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8817E6D5-6057-4678-A17E-5DBFB6805BD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E9514508-BCEA-4DD7-B9D1-C820A8891D0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806AD8D1-A2A5-4B6D-9A28-5FE23293C4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A66BE737-33EF-4B05-A99B-7AA27058321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06E5FE93-2B3F-48C4-918E-23CC1E36D67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98963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ADCB1E94-2349-4415-B920-0393F6666F7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641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2C8411AE-1F01-4552-8B86-FBC9F77B8C8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80D5D686-7787-4E51-9931-E4EB054A69F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B9FB7237-D8FB-4827-A885-04895ACD82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C79325AE-93DF-40A2-A5DF-8BA92979AD8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AC020C4F-FCB6-4B08-94E0-B206075EFEA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228EB27E-3BF7-4255-A360-1ECD05371F9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82D504B2-A15D-4D20-9941-58774E6B0EF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EE585A6B-FA41-4C4B-91FB-BB0F2B4E754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3</xdr:row>
      <xdr:rowOff>102950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C6B4C13C-0836-4C8C-8077-79173ED65113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64587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8CD09173-E482-4224-BA70-C4B0B980B6D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8627D909-7B48-483D-91E1-F291164F0EE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0B1CFBAC-B11D-44BE-AEAB-4DE851A753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1FD818D5-B3E3-4E57-B256-4C4DA828876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3713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83E25D8B-F5E1-4486-8AAB-53953BDA624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27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1864BB5B-98EB-46EA-8993-2CDE1E827C5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C9DB523D-1FC8-4A2D-AC96-E008BD230C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C78E8A77-345F-4304-8E47-437DE6609F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22E9226E-57D1-4E8D-A604-C1240E3605C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E64150CE-10DA-439C-AF1F-2DCC8CEE2F8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3713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7CA1197C-BB48-407E-A040-DD2723C940E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27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641BE9A8-4513-4503-890A-7DCC0DA5210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07D004E2-C354-4BF0-9B4B-4646BE3E38B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8E2DAA3A-62E8-40EE-8375-02BD6F80F05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4BBBC10F-0D6E-41D4-8BB4-E35401A5CDC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A6ED7D79-8656-41EC-AC3F-67B7BA4396F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5CBE4DEE-ACB2-429E-9763-8D1384EDE7A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1231EBE7-034D-4779-B2FD-B3D5DD068F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317303BC-9389-442A-B8FD-D7EFD9E0C54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3E7EEBA3-5907-47DC-BB0B-4E5AB565843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BCF0A59F-6D66-406A-8F62-395049E58F7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A1258D64-BDB9-422B-8F63-ED4259F0B9D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5ACE1605-E506-43CA-BF73-2D4784F70CC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7548D992-CEE6-40B7-9AE7-A0F2271769E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3298C430-200D-4F89-A9EF-4AD42B6729B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72AA6DB8-58E4-44CF-A477-3DF6403CEC5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B7E26E19-3E52-45AE-8FD4-A1007A08F0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47A7FD12-B94D-4FE5-B5DE-D84848C6395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C5403FB8-52C7-4B6F-9AA7-E330ADD4BD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EF49F8CC-CD09-4C80-8FEF-52E2CD3ECCF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3E844BCE-0FDD-424D-8B1A-EAF03616E60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CBD7F1B0-43B7-4D2C-8091-7FBA06ECBC0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1675763D-D785-4983-A16B-2E98FF37DC5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411CB1CC-C1D3-4103-BCDC-ACCB367529D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DC120EC5-BC7E-4EBD-927B-FE1076F1A1B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B3F53680-10F3-4980-BC39-28F185F3058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A2709D2F-1C53-4308-AE60-062E7E47058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98963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ADA562D1-8923-4260-82FC-0E481E716963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641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2D979441-B115-43AA-BE9B-0223745387F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7833EB35-211E-4106-9AA8-23C340EEEDF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1FD5B207-720C-4147-B991-0E72F602BF7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DDE04117-2E3A-4EAD-AE7F-DC47B9C0C6A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3713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20CAAB4C-EB04-4B0E-AD06-3915DE1E79A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27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2BDA829F-3335-4482-A85B-8E6BA72D3BF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F712524F-3F3E-4E65-A68E-970A6C528DE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3713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8F7B691E-392B-4C79-9ADC-4E796891158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27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FA723A89-F28A-42B7-A307-8DB44BA8D05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AA20D2F1-770A-408A-A5B7-8EE1E26C565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9594100F-76D9-4439-957F-5120CE143F3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09E77B9B-A857-4960-A445-42642D669A8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B96FED1C-937C-4B03-8EC1-1AFB1AFE670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5E82DF24-5EB6-4995-AA26-C34E72CC207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B1822631-AFA3-4234-8EF8-FE61329CAF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9F7B7326-8CB5-4991-B638-EE0D6E5E106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7E99E2D1-6F6A-43A8-A4DB-CC07FD3821A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C855F7CE-F3A9-420C-8C5C-A3885D988FA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47C01A10-2543-47DA-9FF7-E18DBCEB440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179AC351-BD74-4ED3-81A9-85E2EC6C2A5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66430974-B942-45D0-A884-DA2822F3F14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175163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F5B13A9F-21AB-494D-86E6-4AAB9A3E9CE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718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13011FBE-1E55-47F3-A176-36426872CEE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5B6AB9BB-1E91-4F6C-AA30-EF217567BA4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332FB6EE-9C7A-495D-8D81-1268B760097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6077235A-5E28-4800-9A30-E6E381EC63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108488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7FB024B7-2AC1-460B-825C-2D54E857FE2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651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662641</xdr:colOff>
      <xdr:row>10</xdr:row>
      <xdr:rowOff>222997</xdr:rowOff>
    </xdr:from>
    <xdr:to>
      <xdr:col>18</xdr:col>
      <xdr:colOff>14941</xdr:colOff>
      <xdr:row>10</xdr:row>
      <xdr:rowOff>224118</xdr:rowOff>
    </xdr:to>
    <xdr:cxnSp macro="">
      <xdr:nvCxnSpPr>
        <xdr:cNvPr id="112" name="ลูกศรเชื่อมต่อแบบตรง 14">
          <a:extLst>
            <a:ext uri="{FF2B5EF4-FFF2-40B4-BE49-F238E27FC236}">
              <a16:creationId xmlns="" xmlns:a16="http://schemas.microsoft.com/office/drawing/2014/main" id="{A075900C-F3E1-4425-A772-3EF863465D16}"/>
            </a:ext>
          </a:extLst>
        </xdr:cNvPr>
        <xdr:cNvCxnSpPr>
          <a:cxnSpLocks noChangeShapeType="1"/>
        </xdr:cNvCxnSpPr>
      </xdr:nvCxnSpPr>
      <xdr:spPr bwMode="auto">
        <a:xfrm>
          <a:off x="7154582" y="2538879"/>
          <a:ext cx="2960594" cy="112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7471</xdr:colOff>
      <xdr:row>12</xdr:row>
      <xdr:rowOff>226358</xdr:rowOff>
    </xdr:from>
    <xdr:to>
      <xdr:col>17</xdr:col>
      <xdr:colOff>226546</xdr:colOff>
      <xdr:row>13</xdr:row>
      <xdr:rowOff>4295</xdr:rowOff>
    </xdr:to>
    <xdr:cxnSp macro="">
      <xdr:nvCxnSpPr>
        <xdr:cNvPr id="113" name="ลูกศรเชื่อมต่อแบบตรง 14">
          <a:extLst>
            <a:ext uri="{FF2B5EF4-FFF2-40B4-BE49-F238E27FC236}">
              <a16:creationId xmlns="" xmlns:a16="http://schemas.microsoft.com/office/drawing/2014/main" id="{4A5EE6AE-7D90-4A3B-95BE-B5828E58E8BE}"/>
            </a:ext>
          </a:extLst>
        </xdr:cNvPr>
        <xdr:cNvCxnSpPr>
          <a:cxnSpLocks noChangeShapeType="1"/>
        </xdr:cNvCxnSpPr>
      </xdr:nvCxnSpPr>
      <xdr:spPr bwMode="auto">
        <a:xfrm flipV="1">
          <a:off x="7164295" y="3005417"/>
          <a:ext cx="2923427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19050</xdr:colOff>
      <xdr:row>14</xdr:row>
      <xdr:rowOff>231214</xdr:rowOff>
    </xdr:from>
    <xdr:to>
      <xdr:col>17</xdr:col>
      <xdr:colOff>228600</xdr:colOff>
      <xdr:row>15</xdr:row>
      <xdr:rowOff>9150</xdr:rowOff>
    </xdr:to>
    <xdr:cxnSp macro="">
      <xdr:nvCxnSpPr>
        <xdr:cNvPr id="102" name="ลูกศรเชื่อมต่อแบบตรง 14">
          <a:extLst>
            <a:ext uri="{FF2B5EF4-FFF2-40B4-BE49-F238E27FC236}">
              <a16:creationId xmlns="" xmlns:a16="http://schemas.microsoft.com/office/drawing/2014/main" id="{4FA16F3F-7AE6-4DB6-9266-312168E545CB}"/>
            </a:ext>
          </a:extLst>
        </xdr:cNvPr>
        <xdr:cNvCxnSpPr>
          <a:cxnSpLocks noChangeShapeType="1"/>
        </xdr:cNvCxnSpPr>
      </xdr:nvCxnSpPr>
      <xdr:spPr bwMode="auto">
        <a:xfrm flipV="1">
          <a:off x="7175874" y="3473449"/>
          <a:ext cx="2913902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7470</xdr:colOff>
      <xdr:row>17</xdr:row>
      <xdr:rowOff>0</xdr:rowOff>
    </xdr:from>
    <xdr:to>
      <xdr:col>18</xdr:col>
      <xdr:colOff>7471</xdr:colOff>
      <xdr:row>17</xdr:row>
      <xdr:rowOff>7658</xdr:rowOff>
    </xdr:to>
    <xdr:cxnSp macro="">
      <xdr:nvCxnSpPr>
        <xdr:cNvPr id="103" name="ลูกศรเชื่อมต่อแบบตรง 14">
          <a:extLst>
            <a:ext uri="{FF2B5EF4-FFF2-40B4-BE49-F238E27FC236}">
              <a16:creationId xmlns="" xmlns:a16="http://schemas.microsoft.com/office/drawing/2014/main" id="{6DB19BD8-5338-48E8-A338-234B8D680C34}"/>
            </a:ext>
          </a:extLst>
        </xdr:cNvPr>
        <xdr:cNvCxnSpPr>
          <a:cxnSpLocks noChangeShapeType="1"/>
        </xdr:cNvCxnSpPr>
      </xdr:nvCxnSpPr>
      <xdr:spPr bwMode="auto">
        <a:xfrm>
          <a:off x="7164294" y="3937000"/>
          <a:ext cx="2943412" cy="765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4</xdr:row>
      <xdr:rowOff>98963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C2D55FCF-7052-4E7F-90DC-3D04FE735057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5F0B9B05-2ED7-4510-9274-72DFBE26AA3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D0BD773D-024A-48BC-9F98-1DCC30E48F3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16F6FFD0-20D8-46C2-80F0-D26034DFB16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D713A855-1B10-4A66-893E-52B9946C316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734134F0-E42C-4CA6-833B-C72C44AB152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7AFF569F-E33B-4EDC-929F-31EABBDB7D3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AF421D9D-ECCB-4107-8932-AD547EDC86D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4238ECFC-0578-4F80-9D60-EE7ABBA9B3D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248B9937-CFE0-4924-9E97-D2EF2B7983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E8E29358-A2D3-4212-9BC9-B137F1ABD8C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AEDAB3F3-8F43-4F7B-96EB-35BE55FDD9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2E3E8067-0FA0-4162-A131-71E56039F0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9CE91EE3-19AE-4194-BBE0-85978F08355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8CBA324F-DC7F-4A2B-8AE1-7A1F191F369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4B104062-499B-4149-80B8-E0E7798FC85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790B2AEF-28BE-4ED4-AE34-F2302CEAE7A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4</xdr:row>
      <xdr:rowOff>89438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35006B8B-97D4-4C86-993A-89F9687ED479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81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388D193F-B5B2-481A-85A2-9D8B652968F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587F9265-47F7-44FA-AAC0-345FC277778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FD6840CF-240C-4456-9BC6-BC52B73F418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B18E4AB0-4DE0-4E3D-81DB-CFF17FB4597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3BAAC99B-C9EF-43DC-9E5A-A9C00D26222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8B62D299-2A55-4850-B67D-01A9DC71A7A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8C5A6A5F-16A7-462A-8838-936F219C720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216FB1E3-41A9-4074-BB25-C4D513877D3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4</xdr:row>
      <xdr:rowOff>93425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2BB3DE5B-45CA-414C-AC70-377C7C95FF09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81732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FC19F5ED-6D0C-4D31-8DC1-51F8B1272E2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F95A72C3-22D6-4C74-9779-3E875098776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1046297C-3424-4083-94CC-AE9301C0E2C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A9D83BA0-8237-4C95-902A-7ACC3D0FEFB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51338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DB41A7CF-47C8-4FFA-BCB6-BA20E358A4D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956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DC8C8870-EF7B-49F2-AC17-7C195189BC3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2F589BFF-A6DC-4A15-B03E-12F01DA6491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2E4F85A2-42F4-4E2B-B430-2B239B1804C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A685C080-1F12-4977-847A-78C942DFE90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79B5982B-F3C4-4AE7-B056-ABC6434FB0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51338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ECB43392-BED0-42CA-A530-63BF53ACCED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956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2925E010-0DD0-423E-86A6-C1496300C2B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3FED0490-2C0D-450F-B326-B284C68E9A6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2EB0BCCD-D982-4BCF-8A22-EA8629519A1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63A4C1D5-E37B-4C72-B887-B695D60BE40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8EF767E3-69EE-452C-A6BE-6F8F1DED284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00A77650-2EB0-46ED-9002-E24A63C597B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D3F69E0C-377E-4522-B0E8-D97F9DD8EEC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01D9D69D-2058-4713-B3E7-4FEEF6BED76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5D5CA4C0-4E35-43EF-9565-1E64760BBA7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55657B71-3BA8-4459-A9BB-3A7F4575851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E5DC0FEC-6F3A-4D60-B000-CBB9944E047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4970DA2E-9728-4C4E-8C79-0B14D0B3623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4011CA78-1C0B-4A8D-A90B-72323947DA3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908830F0-9DF2-46F5-AFD8-78D2080E92C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71C91AE2-78C1-4646-8038-14F5FE38493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C1EF9DBF-0D0B-4BB3-97FF-EA1EDC0E218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7BE35B0E-4F30-4EC2-9AD2-AB6D08CE690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E2BEC69A-D7D4-438D-AA19-1D232E4F93B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1A887086-AE8B-4812-94B1-B2CD56545D3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62A69468-4968-4779-84D1-EF3249892AD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1F460989-5BA3-4580-B218-F99D880FAFB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16C0EBCC-14A8-423B-A8B7-3F17FD6667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E7529963-35CB-4DE6-8364-C968B6D9DD0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24F308BB-6817-425D-B1AC-175A5235FCA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A10A2492-80AB-4078-93B1-5042634DF19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F632114E-7019-44EE-8625-71A4BFD6C12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4</xdr:row>
      <xdr:rowOff>89438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7DCB0495-8AE0-4C99-BEC5-A6E9AADA1260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81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4216D56C-5D1E-467C-96DC-0F3CF0DEDD5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7CA00828-D9F3-46F4-9F4E-D21DA6F452C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28EDB3B6-CCB5-442D-8F91-BD93FFA9049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31B72AB3-3B70-48FE-9FB2-AA88816DB04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51338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71825F75-D337-4051-A344-C7CD17FEDDE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956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162EAF00-F88F-4FFF-B7C5-B8DDEFD81B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343DDB6D-8CA3-4172-913A-8214CA3CBB3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51338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97B6A961-49DA-4CFA-BA35-D92027962B8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956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E2CFCA6A-CA43-4ED2-BB43-6265D2C3A94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3054F36F-3921-43E9-B8DE-A16116F57FD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BBD1AFE6-4AA1-4CED-B1ED-515D820DAEF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3E7CB3E5-B3CD-43D0-BE57-520772A0F7A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8B2CCDE3-2174-46DD-AE21-E729FD2FD2B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E1380499-4A98-438D-AE9B-B067AEC056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FA142057-D2FF-419A-8ABB-F2DF609C8AF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0D9921D9-6CA2-48B7-85ED-E91E55E74B8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37532E45-FB1D-4ADB-95AC-E9BE33C870C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9E011883-7AD8-44B2-98FF-F0FF7DA76A3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1183AE5A-7C35-4694-8211-BD040D19816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23261698-A98A-45CA-B57F-03D9E1E7321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FD9ED6A1-D382-4721-974D-349D30C9378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165638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E60A4693-A1E6-4A2C-9AF2-C176CF94400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89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023CBC4B-7AED-40CD-8374-BCDE8416EFF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F00E0FB6-03D1-4B10-BDAB-3ED16825FB9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26F6D94D-AE22-4E9A-ABEC-16135334DCD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7392A51E-CF3F-4A0B-8B81-75290FD0606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4</xdr:row>
      <xdr:rowOff>98963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2EFE6804-CA56-44E0-B6C0-97380C70B66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82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7470</xdr:colOff>
      <xdr:row>10</xdr:row>
      <xdr:rowOff>88528</xdr:rowOff>
    </xdr:from>
    <xdr:to>
      <xdr:col>17</xdr:col>
      <xdr:colOff>203761</xdr:colOff>
      <xdr:row>10</xdr:row>
      <xdr:rowOff>89647</xdr:rowOff>
    </xdr:to>
    <xdr:cxnSp macro="">
      <xdr:nvCxnSpPr>
        <xdr:cNvPr id="113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64294" y="2404410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652929</xdr:colOff>
      <xdr:row>12</xdr:row>
      <xdr:rowOff>9339</xdr:rowOff>
    </xdr:from>
    <xdr:to>
      <xdr:col>17</xdr:col>
      <xdr:colOff>184337</xdr:colOff>
      <xdr:row>12</xdr:row>
      <xdr:rowOff>10458</xdr:rowOff>
    </xdr:to>
    <xdr:cxnSp macro="">
      <xdr:nvCxnSpPr>
        <xdr:cNvPr id="106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44870" y="2788398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13446</xdr:colOff>
      <xdr:row>13</xdr:row>
      <xdr:rowOff>228974</xdr:rowOff>
    </xdr:from>
    <xdr:to>
      <xdr:col>17</xdr:col>
      <xdr:colOff>209737</xdr:colOff>
      <xdr:row>13</xdr:row>
      <xdr:rowOff>230093</xdr:rowOff>
    </xdr:to>
    <xdr:cxnSp macro="">
      <xdr:nvCxnSpPr>
        <xdr:cNvPr id="107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70270" y="3008033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23905</xdr:colOff>
      <xdr:row>16</xdr:row>
      <xdr:rowOff>7845</xdr:rowOff>
    </xdr:from>
    <xdr:to>
      <xdr:col>17</xdr:col>
      <xdr:colOff>220196</xdr:colOff>
      <xdr:row>16</xdr:row>
      <xdr:rowOff>8964</xdr:rowOff>
    </xdr:to>
    <xdr:cxnSp macro="">
      <xdr:nvCxnSpPr>
        <xdr:cNvPr id="108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80729" y="3481669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19423</xdr:colOff>
      <xdr:row>18</xdr:row>
      <xdr:rowOff>122892</xdr:rowOff>
    </xdr:from>
    <xdr:to>
      <xdr:col>17</xdr:col>
      <xdr:colOff>215714</xdr:colOff>
      <xdr:row>18</xdr:row>
      <xdr:rowOff>124011</xdr:rowOff>
    </xdr:to>
    <xdr:cxnSp macro="">
      <xdr:nvCxnSpPr>
        <xdr:cNvPr id="109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76247" y="4059892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29882</xdr:colOff>
      <xdr:row>19</xdr:row>
      <xdr:rowOff>103469</xdr:rowOff>
    </xdr:from>
    <xdr:to>
      <xdr:col>17</xdr:col>
      <xdr:colOff>226173</xdr:colOff>
      <xdr:row>19</xdr:row>
      <xdr:rowOff>104588</xdr:rowOff>
    </xdr:to>
    <xdr:cxnSp macro="">
      <xdr:nvCxnSpPr>
        <xdr:cNvPr id="110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86706" y="4272057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25399</xdr:colOff>
      <xdr:row>20</xdr:row>
      <xdr:rowOff>113928</xdr:rowOff>
    </xdr:from>
    <xdr:to>
      <xdr:col>17</xdr:col>
      <xdr:colOff>221690</xdr:colOff>
      <xdr:row>20</xdr:row>
      <xdr:rowOff>115047</xdr:rowOff>
    </xdr:to>
    <xdr:cxnSp macro="">
      <xdr:nvCxnSpPr>
        <xdr:cNvPr id="111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82223" y="4514104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14941</xdr:colOff>
      <xdr:row>17</xdr:row>
      <xdr:rowOff>118409</xdr:rowOff>
    </xdr:from>
    <xdr:to>
      <xdr:col>17</xdr:col>
      <xdr:colOff>211232</xdr:colOff>
      <xdr:row>17</xdr:row>
      <xdr:rowOff>119528</xdr:rowOff>
    </xdr:to>
    <xdr:cxnSp macro="">
      <xdr:nvCxnSpPr>
        <xdr:cNvPr id="115" name="ลูกศรเชื่อมต่อแบบตรง 14">
          <a:extLst>
            <a:ext uri="{FF2B5EF4-FFF2-40B4-BE49-F238E27FC236}">
              <a16:creationId xmlns="" xmlns:a16="http://schemas.microsoft.com/office/drawing/2014/main" id="{074F9FCC-EEE5-42BF-9DEF-431CDB7E4994}"/>
            </a:ext>
          </a:extLst>
        </xdr:cNvPr>
        <xdr:cNvCxnSpPr>
          <a:cxnSpLocks noChangeShapeType="1"/>
        </xdr:cNvCxnSpPr>
      </xdr:nvCxnSpPr>
      <xdr:spPr bwMode="auto">
        <a:xfrm flipV="1">
          <a:off x="7171765" y="3823821"/>
          <a:ext cx="2900643" cy="111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5</xdr:row>
      <xdr:rowOff>146588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D209F76F-F7B6-4355-B14F-76AB7432F62D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E8770FA4-B525-488C-B63A-380AF1D47D3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B01DABF6-1DE9-40FD-8E73-C9492FD2CAD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E5C36A4C-E3DA-42CC-99C7-3E64C561495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B23D4A01-695F-4F72-8F0C-491DBC7630F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43C4F2BB-3EAB-4A3F-A5DA-1C16FB3CF1F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07637EBE-5209-40C0-882C-6AD8D788CD0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5105EAC6-A230-41EB-93A0-D4D0DD8F21B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BA9BBC71-A3ED-4B8C-978C-E492482D44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34447867-48EA-4244-9A2F-B1901BA757D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29780A2F-AE5D-406F-9AE4-137727796E0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90989A31-8399-4B5A-8EF1-84BF19AA520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F4507D13-1BCF-48A5-8832-BF906E32383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ECF7DD48-C7AB-44DC-8C4A-C82BD671D22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8ACFCB88-91B9-41B7-94EC-EAA24F215C4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711B62F0-E61B-44A8-B1F4-6456C690DAF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59755842-390C-44AF-990A-4F641B06CE9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5</xdr:row>
      <xdr:rowOff>137063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96FA5538-D132-4784-8CB3-8A4C4E66067F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1041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977E96C7-C24D-4FCD-B4A8-412DEA9A9D4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2034E069-C0F9-485B-916B-A0D95E229B6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FF225D39-83C4-42E7-87B3-1EE29209AE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7CE8404D-824B-48C7-931E-AEC10486D0A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846770A1-B408-4138-A756-9936A60AB68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A018122C-AB74-4537-949A-934B1CB562D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74E100AB-F26F-46F0-8882-CFD254E377C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0244FF64-FB2E-4E12-A920-7864C98F480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5</xdr:row>
      <xdr:rowOff>141050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2F0190EE-8C4A-485A-AFE3-E3205C02D885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104592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1906EA3C-4897-42F3-A2BE-8672813EC3E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A4DF7641-F3DF-453F-9C5E-027CA53B7FE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E5F56595-4622-4925-8F95-FDFC91DB8D2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077EC431-AF2D-48AE-B8FD-CEA28F8F54F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156113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547B5D9B-1829-4F16-BC59-80E52937512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24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77C76897-9D80-4176-8B99-8C07ACF12EC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7F4ADE4A-832D-4B68-8603-DA5EB0AD86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A6D9FADD-4277-44DC-8A62-F402FAFFBFF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935E4D59-AC64-45D8-9CE8-B79E2274FBD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8338F5D2-2DCB-4E90-8102-969314A527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156113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4B2EF775-1D1F-4B2A-81CB-8D8A007C282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24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3A7146BB-9754-406A-BE85-F87A936F8AE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38119E12-F187-4961-AD3B-AD07F26640B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348933A9-032C-4F0B-B01B-6D1C82E2167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02624652-D78C-4EC0-84B6-C546AADCB8F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FE959425-1E62-438B-AF32-0350592238F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4BEE04E5-FC0E-4452-9D62-F8166FB0C8D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4ACABBD4-E135-441D-8E0A-F03265C9F26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58BAA50B-32C6-41A2-AEAE-ED864942A14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F8AE04B8-3E92-42AA-A043-726E3967001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BC331F5D-FCCE-46BD-83D3-BC625663619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38CA24CC-8967-4FFE-90EC-E73D197CEC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FA045E89-4617-497E-A28B-A168F628BB3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601E4A16-AD80-4683-9EB8-9591B38E9D7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68D2027C-53A2-4779-9A63-290A9AB025B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053CFC3A-53C4-47E3-8CF5-1FFB786F11D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8C4234AF-E950-4F56-86F9-B2F63BFC24F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1865C33F-8039-4937-A167-B0256C74630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9F10FB3B-80BE-4C00-A0F7-C6791F7A58E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B26C9E67-823B-46D9-844A-3EA7BCF32D2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EE3488B4-80D2-44EF-81C2-963AA6488F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DE0F3894-D9C5-48E7-A959-A9BF93FDF07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2B39A0F8-0188-4BF7-A6A5-BA901C289BA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ACA93AAE-94C2-4236-A5E8-14D37465829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FA5348A4-38E7-4736-8C0C-31BB8583ED5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237D068D-6835-404F-BC15-E0A427EF197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453E1B56-7B92-4789-9FBC-98B397EA054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5</xdr:row>
      <xdr:rowOff>137063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31837BEF-7C70-46D4-A5FA-32C1C41A126E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1041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850C8904-E386-4FB8-B963-B36BAFE5AB6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CA682C60-81FB-484A-B1D2-EF34DED2FAA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EFC8AAA6-3824-4A22-9335-08F3FEF6C62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3F3EC046-33C1-4605-AD1F-1B1CCCF3FE6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156113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C3F82F4C-B135-4F55-AE20-A93B844F498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24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EEBBA850-5B12-425E-A9E7-7EE76EC157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AFE73852-CC2C-4CF0-9411-8E179F03A10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156113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35590CB4-9CCF-4739-9716-1FA2B5FC5EF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24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589DC01C-C3EE-427E-8F3A-ACB23E2AD81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C2E5674D-D6BB-4FBB-B08D-D7E2D5D8BC8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B9E5189D-8724-49B8-9672-762595EDF98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1110021E-1A67-4BDF-B811-80D6F541B7C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B04B9579-9592-4D4B-8392-F1B86CC9737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66AA7FB6-9A15-4AAB-B31D-ABB2348B57C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F701A5DC-A7B4-4747-BC8B-A67AB9144F5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4693E218-D387-4864-A4ED-C5E216E4ECF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FB0A7305-A6A8-4351-927A-E3E58130DF7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5CF2DA94-AEC5-4CD9-A871-DCA4D59F6D2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E8E74FDD-BABD-4FD7-B37A-2FAEE4FAEB8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C98042A9-E5D6-48FE-B01A-96DDE4FC173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A1AC9C4E-449E-4BF4-B8A5-D20CF3F256D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6</xdr:row>
      <xdr:rowOff>32288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0B35660E-77F5-4BD9-B5F1-6E6A26AD989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118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FE2FBBFB-2FAF-4239-A870-D3E003F0E66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4665FBD1-0B08-49B2-A3CB-25B75F9B7DF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D0806534-63F2-4104-AE07-235A5221E12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13D9E79A-D84E-4B6C-A08F-0306BA6DDEB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5</xdr:row>
      <xdr:rowOff>146588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3E673126-9064-467B-865E-41877FFD4D1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051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11275</xdr:colOff>
      <xdr:row>15</xdr:row>
      <xdr:rowOff>1166</xdr:rowOff>
    </xdr:from>
    <xdr:to>
      <xdr:col>17</xdr:col>
      <xdr:colOff>225490</xdr:colOff>
      <xdr:row>15</xdr:row>
      <xdr:rowOff>2754</xdr:rowOff>
    </xdr:to>
    <xdr:cxnSp macro="">
      <xdr:nvCxnSpPr>
        <xdr:cNvPr id="107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623499" y="3383513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0</xdr:colOff>
      <xdr:row>27</xdr:row>
      <xdr:rowOff>136848</xdr:rowOff>
    </xdr:from>
    <xdr:to>
      <xdr:col>18</xdr:col>
      <xdr:colOff>9525</xdr:colOff>
      <xdr:row>27</xdr:row>
      <xdr:rowOff>146373</xdr:rowOff>
    </xdr:to>
    <xdr:cxnSp macro="">
      <xdr:nvCxnSpPr>
        <xdr:cNvPr id="99" name="ลูกศรเชื่อมต่อแบบตรง 14">
          <a:extLst>
            <a:ext uri="{FF2B5EF4-FFF2-40B4-BE49-F238E27FC236}">
              <a16:creationId xmlns="" xmlns:a16="http://schemas.microsoft.com/office/drawing/2014/main" id="{A1E6606B-5325-476D-B9A7-0D7F08C527AC}"/>
            </a:ext>
          </a:extLst>
        </xdr:cNvPr>
        <xdr:cNvCxnSpPr>
          <a:cxnSpLocks noChangeShapeType="1"/>
        </xdr:cNvCxnSpPr>
      </xdr:nvCxnSpPr>
      <xdr:spPr bwMode="auto">
        <a:xfrm>
          <a:off x="7137918" y="6240624"/>
          <a:ext cx="2886464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19050</xdr:colOff>
      <xdr:row>29</xdr:row>
      <xdr:rowOff>117799</xdr:rowOff>
    </xdr:from>
    <xdr:to>
      <xdr:col>18</xdr:col>
      <xdr:colOff>0</xdr:colOff>
      <xdr:row>29</xdr:row>
      <xdr:rowOff>119387</xdr:rowOff>
    </xdr:to>
    <xdr:cxnSp macro="">
      <xdr:nvCxnSpPr>
        <xdr:cNvPr id="101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631274" y="66725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171450</xdr:colOff>
      <xdr:row>30</xdr:row>
      <xdr:rowOff>44709</xdr:rowOff>
    </xdr:from>
    <xdr:to>
      <xdr:col>18</xdr:col>
      <xdr:colOff>152400</xdr:colOff>
      <xdr:row>30</xdr:row>
      <xdr:rowOff>46297</xdr:rowOff>
    </xdr:to>
    <xdr:cxnSp macro="">
      <xdr:nvCxnSpPr>
        <xdr:cNvPr id="102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783674" y="68249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82809</xdr:colOff>
      <xdr:row>30</xdr:row>
      <xdr:rowOff>197109</xdr:rowOff>
    </xdr:from>
    <xdr:to>
      <xdr:col>18</xdr:col>
      <xdr:colOff>304800</xdr:colOff>
      <xdr:row>30</xdr:row>
      <xdr:rowOff>198697</xdr:rowOff>
    </xdr:to>
    <xdr:cxnSp macro="">
      <xdr:nvCxnSpPr>
        <xdr:cNvPr id="103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936074" y="69773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235209</xdr:colOff>
      <xdr:row>31</xdr:row>
      <xdr:rowOff>124019</xdr:rowOff>
    </xdr:from>
    <xdr:to>
      <xdr:col>18</xdr:col>
      <xdr:colOff>457200</xdr:colOff>
      <xdr:row>31</xdr:row>
      <xdr:rowOff>125607</xdr:rowOff>
    </xdr:to>
    <xdr:cxnSp macro="">
      <xdr:nvCxnSpPr>
        <xdr:cNvPr id="104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8088474" y="71297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10</xdr:col>
      <xdr:colOff>146568</xdr:colOff>
      <xdr:row>32</xdr:row>
      <xdr:rowOff>50930</xdr:rowOff>
    </xdr:from>
    <xdr:to>
      <xdr:col>18</xdr:col>
      <xdr:colOff>609600</xdr:colOff>
      <xdr:row>32</xdr:row>
      <xdr:rowOff>52518</xdr:rowOff>
    </xdr:to>
    <xdr:cxnSp macro="">
      <xdr:nvCxnSpPr>
        <xdr:cNvPr id="105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8240874" y="72821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57927</xdr:colOff>
      <xdr:row>32</xdr:row>
      <xdr:rowOff>203330</xdr:rowOff>
    </xdr:from>
    <xdr:to>
      <xdr:col>19</xdr:col>
      <xdr:colOff>77755</xdr:colOff>
      <xdr:row>32</xdr:row>
      <xdr:rowOff>204918</xdr:rowOff>
    </xdr:to>
    <xdr:cxnSp macro="">
      <xdr:nvCxnSpPr>
        <xdr:cNvPr id="108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8393274" y="74345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210327</xdr:colOff>
      <xdr:row>33</xdr:row>
      <xdr:rowOff>130240</xdr:rowOff>
    </xdr:from>
    <xdr:to>
      <xdr:col>19</xdr:col>
      <xdr:colOff>230155</xdr:colOff>
      <xdr:row>33</xdr:row>
      <xdr:rowOff>131828</xdr:rowOff>
    </xdr:to>
    <xdr:cxnSp macro="">
      <xdr:nvCxnSpPr>
        <xdr:cNvPr id="111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8545674" y="7586954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7</xdr:col>
      <xdr:colOff>225489</xdr:colOff>
      <xdr:row>11</xdr:row>
      <xdr:rowOff>0</xdr:rowOff>
    </xdr:from>
    <xdr:to>
      <xdr:col>17</xdr:col>
      <xdr:colOff>198664</xdr:colOff>
      <xdr:row>11</xdr:row>
      <xdr:rowOff>1588</xdr:rowOff>
    </xdr:to>
    <xdr:cxnSp macro="">
      <xdr:nvCxnSpPr>
        <xdr:cNvPr id="112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596673" y="2480388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4666</xdr:colOff>
      <xdr:row>12</xdr:row>
      <xdr:rowOff>206829</xdr:rowOff>
    </xdr:from>
    <xdr:to>
      <xdr:col>17</xdr:col>
      <xdr:colOff>218881</xdr:colOff>
      <xdr:row>12</xdr:row>
      <xdr:rowOff>208417</xdr:rowOff>
    </xdr:to>
    <xdr:cxnSp macro="">
      <xdr:nvCxnSpPr>
        <xdr:cNvPr id="113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616890" y="2912707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18</xdr:col>
      <xdr:colOff>297024</xdr:colOff>
      <xdr:row>11</xdr:row>
      <xdr:rowOff>94861</xdr:rowOff>
    </xdr:from>
    <xdr:to>
      <xdr:col>21</xdr:col>
      <xdr:colOff>627872</xdr:colOff>
      <xdr:row>11</xdr:row>
      <xdr:rowOff>96449</xdr:rowOff>
    </xdr:to>
    <xdr:cxnSp macro="">
      <xdr:nvCxnSpPr>
        <xdr:cNvPr id="114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10311881" y="2575249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19</xdr:col>
      <xdr:colOff>29547</xdr:colOff>
      <xdr:row>12</xdr:row>
      <xdr:rowOff>52873</xdr:rowOff>
    </xdr:from>
    <xdr:to>
      <xdr:col>22</xdr:col>
      <xdr:colOff>360395</xdr:colOff>
      <xdr:row>12</xdr:row>
      <xdr:rowOff>54461</xdr:rowOff>
    </xdr:to>
    <xdr:cxnSp macro="">
      <xdr:nvCxnSpPr>
        <xdr:cNvPr id="115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10728649" y="2758751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10886</xdr:colOff>
      <xdr:row>17</xdr:row>
      <xdr:rowOff>10885</xdr:rowOff>
    </xdr:from>
    <xdr:to>
      <xdr:col>17</xdr:col>
      <xdr:colOff>225101</xdr:colOff>
      <xdr:row>17</xdr:row>
      <xdr:rowOff>12473</xdr:rowOff>
    </xdr:to>
    <xdr:cxnSp macro="">
      <xdr:nvCxnSpPr>
        <xdr:cNvPr id="116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623110" y="3844212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15552</xdr:colOff>
      <xdr:row>18</xdr:row>
      <xdr:rowOff>209939</xdr:rowOff>
    </xdr:from>
    <xdr:to>
      <xdr:col>17</xdr:col>
      <xdr:colOff>229767</xdr:colOff>
      <xdr:row>18</xdr:row>
      <xdr:rowOff>211527</xdr:rowOff>
    </xdr:to>
    <xdr:cxnSp macro="">
      <xdr:nvCxnSpPr>
        <xdr:cNvPr id="117" name="ลูกศรเชื่อมต่อแบบตรง 14">
          <a:extLst>
            <a:ext uri="{FF2B5EF4-FFF2-40B4-BE49-F238E27FC236}">
              <a16:creationId xmlns="" xmlns:a16="http://schemas.microsoft.com/office/drawing/2014/main" id="{D126B51C-BEF0-43F9-85A5-819E712E3C5C}"/>
            </a:ext>
          </a:extLst>
        </xdr:cNvPr>
        <xdr:cNvCxnSpPr>
          <a:cxnSpLocks noChangeShapeType="1"/>
        </xdr:cNvCxnSpPr>
      </xdr:nvCxnSpPr>
      <xdr:spPr bwMode="auto">
        <a:xfrm>
          <a:off x="7627776" y="4268755"/>
          <a:ext cx="238358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7937</xdr:rowOff>
    </xdr:from>
    <xdr:to>
      <xdr:col>15</xdr:col>
      <xdr:colOff>15875</xdr:colOff>
      <xdr:row>12</xdr:row>
      <xdr:rowOff>7939</xdr:rowOff>
    </xdr:to>
    <xdr:cxnSp macro="">
      <xdr:nvCxnSpPr>
        <xdr:cNvPr id="6" name="ลูกศรเชื่อมต่อแบบตรง 14">
          <a:extLst>
            <a:ext uri="{FF2B5EF4-FFF2-40B4-BE49-F238E27FC236}">
              <a16:creationId xmlns="" xmlns:a16="http://schemas.microsoft.com/office/drawing/2014/main" id="{D3E93A9B-76B5-4911-A6C3-14CE43F1FA50}"/>
            </a:ext>
          </a:extLst>
        </xdr:cNvPr>
        <xdr:cNvCxnSpPr>
          <a:cxnSpLocks noChangeShapeType="1"/>
        </xdr:cNvCxnSpPr>
      </xdr:nvCxnSpPr>
      <xdr:spPr bwMode="auto">
        <a:xfrm flipV="1">
          <a:off x="7270750" y="2794000"/>
          <a:ext cx="1063625" cy="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</xdr:row>
      <xdr:rowOff>0</xdr:rowOff>
    </xdr:from>
    <xdr:to>
      <xdr:col>3</xdr:col>
      <xdr:colOff>171450</xdr:colOff>
      <xdr:row>8</xdr:row>
      <xdr:rowOff>70389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D8AC649B-5BDE-4F70-A6BB-C4A2A070D5D7}"/>
            </a:ext>
          </a:extLst>
        </xdr:cNvPr>
        <xdr:cNvSpPr txBox="1">
          <a:spLocks noChangeArrowheads="1"/>
        </xdr:cNvSpPr>
      </xdr:nvSpPr>
      <xdr:spPr bwMode="auto">
        <a:xfrm>
          <a:off x="5229225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007B45FB-FD3C-4149-BD06-751BBFA60BD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BA8EBFDC-4D6F-49C8-BFD2-A87DDDB08A7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E6744CF1-EAE0-4225-9FAD-7F5A901509B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6E4B0561-29B5-4FBB-997D-46B679343B0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FE21E485-FC2E-4BE3-8A96-A5CF8079C9E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D35965DE-C237-4571-9BB0-418D88F32A2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34A9B634-72C4-4D9E-BA20-05D7396D5BE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D0A6B626-BA57-4027-AC6E-468E1F93B2C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C14CBA5B-E265-409C-ACE0-580026EC732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80958AD6-F54A-42E3-9F95-7F087CB1EF3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28939387-5A25-4B9D-A141-2512669A9B7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1B603A41-96DE-4D45-AAF2-4A17D5ACDA1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99D31605-C0E7-456C-A7C5-BD9230B83F4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E7E3DB48-FCED-4D0B-A89D-605725988B2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51F590D5-00AB-4E29-84E3-7C766AF3C1D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26D5AEF6-162E-43A7-A665-417F58FB8ED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1</xdr:row>
      <xdr:rowOff>0</xdr:rowOff>
    </xdr:from>
    <xdr:to>
      <xdr:col>3</xdr:col>
      <xdr:colOff>161925</xdr:colOff>
      <xdr:row>8</xdr:row>
      <xdr:rowOff>60864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2CCB2742-8F01-4F9D-A534-3C184B6B7772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1327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4A49AF75-5D67-4CCA-B240-D56E0620E29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A3C59B6B-EC26-499C-B025-866FCC27519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0E55E3A1-377D-47B8-84CE-D9448F03428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78F45C5B-6E6A-48C3-8CC7-AC657101E90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AC70D91C-3E3A-4252-8824-ECADD2E8CBD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FBB551AE-13FF-4E93-ABB8-927F8962BE0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4AA60D23-2616-4A15-B4BD-09530B6CC81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7E122D78-8658-4C95-B6AB-F50311CAAC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1</xdr:row>
      <xdr:rowOff>0</xdr:rowOff>
    </xdr:from>
    <xdr:to>
      <xdr:col>28</xdr:col>
      <xdr:colOff>569913</xdr:colOff>
      <xdr:row>8</xdr:row>
      <xdr:rowOff>64851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611E8362-6A08-414E-AA4A-FDE013C2027D}"/>
            </a:ext>
          </a:extLst>
        </xdr:cNvPr>
        <xdr:cNvSpPr txBox="1">
          <a:spLocks noChangeArrowheads="1"/>
        </xdr:cNvSpPr>
      </xdr:nvSpPr>
      <xdr:spPr bwMode="auto">
        <a:xfrm>
          <a:off x="17457738" y="0"/>
          <a:ext cx="85725" cy="1331675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779F4EA4-506B-4869-9919-3245C52DB92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09D0D658-67DA-4942-B44B-70A6C68D678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C077D96C-A16E-4CD1-B8AF-62725C0C6FE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17BB8EE7-CE68-4BBE-8BBA-CCE00BF6899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137063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42AA5D88-040D-4E04-8A81-7D8AFBA4998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584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B01F07CB-6127-43CE-BEC6-C7543CD3AA9B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0DC8C0BD-F67E-4BB1-9D0C-87BD133F7DF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6FB68B4C-B2CC-4256-8C78-189867670A7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3C223E0D-F956-43A0-B9BA-20A4AAA620C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5DE7001E-9BE4-4FF0-96FB-C9080DA2407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137063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69E617A6-51DC-438B-BF82-7B82C3554DB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584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F370F0D7-3A68-430A-98C1-993C3A80C26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A04C27D4-7D53-437C-87D8-61ADE6EF9AA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D9D74E9D-728B-41D0-9AA6-5DDDA4F996C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6995C5BD-EFC4-4BAC-8C85-7BED5D0E513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D31AA1C0-E994-4A5B-9BC9-E466508B352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05E87588-CBAE-4FBE-82A0-B9CF8089935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D4CD1F34-A37C-4B3F-BBAF-998D1EEC0EB1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CBD96C3B-5494-46E5-96D9-F322372E65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F4C0F7A5-41CF-41E6-8FF2-364F902634E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A6C625D2-5B52-428B-A8DE-6465D26A212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B69828D3-1102-42FF-A217-DA9E2C7575A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7992EF4F-E110-4324-B4B5-F9C6D5EAB40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7442C140-B56D-4FB7-AE6B-FF267EF3E0A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A4464355-CF4F-4C3C-889E-4EF790F3199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22B55928-565A-4901-B2BC-9AA18398ACE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1B7378F8-7F9C-4CD3-91B6-752C40E1F2E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E512DBC3-5E45-436D-9AA8-A71506D07C53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E2E5957F-9BB6-40AF-AAA2-1DE3B80671B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D17DC128-3199-4D47-8E60-700CFCDF1F8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1258033A-5844-414E-9A82-22C51ED54F1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3D0D8D92-E11E-43C3-96A3-91EA94CD67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73E1744A-BB7D-4B34-AEEB-444F7BC3C0B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BCF43C64-4896-45BA-8B9D-A439A6129C7F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0EF12420-328C-4933-8CFD-16D90358DA5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E74289AB-A52F-4683-9CFF-A6B16C72E45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4EC0669E-B085-4A05-AF0A-A9306785AA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1</xdr:row>
      <xdr:rowOff>0</xdr:rowOff>
    </xdr:from>
    <xdr:to>
      <xdr:col>3</xdr:col>
      <xdr:colOff>161925</xdr:colOff>
      <xdr:row>8</xdr:row>
      <xdr:rowOff>60864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189D3E66-6483-4295-A3AC-9D68B96BD4D7}"/>
            </a:ext>
          </a:extLst>
        </xdr:cNvPr>
        <xdr:cNvSpPr txBox="1">
          <a:spLocks noChangeArrowheads="1"/>
        </xdr:cNvSpPr>
      </xdr:nvSpPr>
      <xdr:spPr bwMode="auto">
        <a:xfrm>
          <a:off x="5219700" y="0"/>
          <a:ext cx="85725" cy="1327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5EBB2B4A-B24C-440B-9250-1AC64999700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EE6E9292-BB54-4388-9446-976CAF22596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E5667468-A1A9-4ACC-96C8-658DA4957C8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80F70E8F-C6E0-4B94-9529-8A00AA9406A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137063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587292F6-732B-4324-8752-F04EC0F983F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584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4ABAD724-13E4-43C4-8E6D-E290DA84A2A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4B3BE4F8-43BF-470F-9955-32F7B671A26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137063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FAD61F4F-67CA-4CB3-811B-75C0E4A5C41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584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95A5922B-F29A-436A-AB7F-D124659684C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093AD24E-5D02-41E0-82BF-300561B8D89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A54086DD-8C95-416E-9988-A8A4921C685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FAD3C4E7-BAD5-424D-BC6C-74D9454982F5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B6AA2391-7A64-42A3-808A-07C14A6E7936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E77235D3-4A5E-402E-98F6-F8A8C751032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B1C48488-4D7F-43DF-9B77-FD942B698AB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B3E3413A-FB19-40CB-9FF5-35ACBAE0E0D0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B6A25E56-BD4D-4606-B70C-CFAF717C39E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97611010-DB1B-4220-9C2D-D1F55671256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2C8B1A33-4499-4B4C-AA9B-789853F4CC12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BC4C8E49-9489-4C98-968A-F7960C2FF97E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5A6B04CB-2426-4C8D-ADFB-6AABB7AC537A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9</xdr:row>
      <xdr:rowOff>13238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40473724-8A8B-4FB6-B894-55C56498C8E9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46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56679888-0F23-40C0-86E2-7464904A45ED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64730F28-1623-4BB9-A631-0274FFFAA977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C09FD279-3F46-47FD-931A-F804F23EA76C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7B17B4AD-63F5-410A-8F6B-5B17E090F734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8</xdr:row>
      <xdr:rowOff>70389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BE169B44-83E7-4E6B-BBC9-9F6C32D76C08}"/>
            </a:ext>
          </a:extLst>
        </xdr:cNvPr>
        <xdr:cNvSpPr txBox="1">
          <a:spLocks noChangeArrowheads="1"/>
        </xdr:cNvSpPr>
      </xdr:nvSpPr>
      <xdr:spPr bwMode="auto">
        <a:xfrm>
          <a:off x="5143500" y="0"/>
          <a:ext cx="85725" cy="133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9525</xdr:colOff>
      <xdr:row>11</xdr:row>
      <xdr:rowOff>214312</xdr:rowOff>
    </xdr:from>
    <xdr:to>
      <xdr:col>17</xdr:col>
      <xdr:colOff>222250</xdr:colOff>
      <xdr:row>11</xdr:row>
      <xdr:rowOff>215902</xdr:rowOff>
    </xdr:to>
    <xdr:cxnSp macro="">
      <xdr:nvCxnSpPr>
        <xdr:cNvPr id="106" name="ลูกศรเชื่อมต่อแบบตรง 14">
          <a:extLst>
            <a:ext uri="{FF2B5EF4-FFF2-40B4-BE49-F238E27FC236}">
              <a16:creationId xmlns="" xmlns:a16="http://schemas.microsoft.com/office/drawing/2014/main" id="{0B5D57DC-AB2E-4C16-B867-9220BAB7FE40}"/>
            </a:ext>
          </a:extLst>
        </xdr:cNvPr>
        <xdr:cNvCxnSpPr>
          <a:cxnSpLocks noChangeShapeType="1"/>
        </xdr:cNvCxnSpPr>
      </xdr:nvCxnSpPr>
      <xdr:spPr bwMode="auto">
        <a:xfrm flipV="1">
          <a:off x="7161213" y="2746375"/>
          <a:ext cx="2911475" cy="159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642937</xdr:colOff>
      <xdr:row>15</xdr:row>
      <xdr:rowOff>225426</xdr:rowOff>
    </xdr:from>
    <xdr:to>
      <xdr:col>17</xdr:col>
      <xdr:colOff>219075</xdr:colOff>
      <xdr:row>16</xdr:row>
      <xdr:rowOff>0</xdr:rowOff>
    </xdr:to>
    <xdr:cxnSp macro="">
      <xdr:nvCxnSpPr>
        <xdr:cNvPr id="107" name="ลูกศรเชื่อมต่อแบบตรง 14">
          <a:extLst>
            <a:ext uri="{FF2B5EF4-FFF2-40B4-BE49-F238E27FC236}">
              <a16:creationId xmlns="" xmlns:a16="http://schemas.microsoft.com/office/drawing/2014/main" id="{2A2EFA72-C5D6-4C98-8CC7-9815CF00C4B7}"/>
            </a:ext>
          </a:extLst>
        </xdr:cNvPr>
        <xdr:cNvCxnSpPr>
          <a:cxnSpLocks noChangeShapeType="1"/>
        </xdr:cNvCxnSpPr>
      </xdr:nvCxnSpPr>
      <xdr:spPr bwMode="auto">
        <a:xfrm flipV="1">
          <a:off x="7127875" y="3678239"/>
          <a:ext cx="2941638" cy="476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17463</xdr:colOff>
      <xdr:row>17</xdr:row>
      <xdr:rowOff>227012</xdr:rowOff>
    </xdr:from>
    <xdr:to>
      <xdr:col>11</xdr:col>
      <xdr:colOff>17463</xdr:colOff>
      <xdr:row>18</xdr:row>
      <xdr:rowOff>6350</xdr:rowOff>
    </xdr:to>
    <xdr:cxnSp macro="">
      <xdr:nvCxnSpPr>
        <xdr:cNvPr id="108" name="ลูกศรเชื่อมต่อแบบตรง 14">
          <a:extLst>
            <a:ext uri="{FF2B5EF4-FFF2-40B4-BE49-F238E27FC236}">
              <a16:creationId xmlns="" xmlns:a16="http://schemas.microsoft.com/office/drawing/2014/main" id="{AC92E216-CC06-4184-8756-A0B1157F84C0}"/>
            </a:ext>
          </a:extLst>
        </xdr:cNvPr>
        <xdr:cNvCxnSpPr>
          <a:cxnSpLocks noChangeShapeType="1"/>
        </xdr:cNvCxnSpPr>
      </xdr:nvCxnSpPr>
      <xdr:spPr bwMode="auto">
        <a:xfrm flipV="1">
          <a:off x="7653338" y="4140200"/>
          <a:ext cx="738188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7938</xdr:colOff>
      <xdr:row>19</xdr:row>
      <xdr:rowOff>227013</xdr:rowOff>
    </xdr:from>
    <xdr:to>
      <xdr:col>11</xdr:col>
      <xdr:colOff>7938</xdr:colOff>
      <xdr:row>20</xdr:row>
      <xdr:rowOff>6351</xdr:rowOff>
    </xdr:to>
    <xdr:cxnSp macro="">
      <xdr:nvCxnSpPr>
        <xdr:cNvPr id="109" name="ลูกศรเชื่อมต่อแบบตรง 14">
          <a:extLst>
            <a:ext uri="{FF2B5EF4-FFF2-40B4-BE49-F238E27FC236}">
              <a16:creationId xmlns="" xmlns:a16="http://schemas.microsoft.com/office/drawing/2014/main" id="{D163E34E-000C-44EB-A0D6-3C9DD1B15D12}"/>
            </a:ext>
          </a:extLst>
        </xdr:cNvPr>
        <xdr:cNvCxnSpPr>
          <a:cxnSpLocks noChangeShapeType="1"/>
        </xdr:cNvCxnSpPr>
      </xdr:nvCxnSpPr>
      <xdr:spPr bwMode="auto">
        <a:xfrm flipV="1">
          <a:off x="7643813" y="4600576"/>
          <a:ext cx="738188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20637</xdr:colOff>
      <xdr:row>82</xdr:row>
      <xdr:rowOff>127000</xdr:rowOff>
    </xdr:from>
    <xdr:to>
      <xdr:col>17</xdr:col>
      <xdr:colOff>230187</xdr:colOff>
      <xdr:row>82</xdr:row>
      <xdr:rowOff>146051</xdr:rowOff>
    </xdr:to>
    <xdr:cxnSp macro="">
      <xdr:nvCxnSpPr>
        <xdr:cNvPr id="98" name="ลูกศรเชื่อมต่อแบบตรง 14">
          <a:extLst>
            <a:ext uri="{FF2B5EF4-FFF2-40B4-BE49-F238E27FC236}">
              <a16:creationId xmlns="" xmlns:a16="http://schemas.microsoft.com/office/drawing/2014/main" id="{0B5D57DC-AB2E-4C16-B867-9220BAB7FE40}"/>
            </a:ext>
          </a:extLst>
        </xdr:cNvPr>
        <xdr:cNvCxnSpPr>
          <a:cxnSpLocks noChangeShapeType="1"/>
        </xdr:cNvCxnSpPr>
      </xdr:nvCxnSpPr>
      <xdr:spPr bwMode="auto">
        <a:xfrm flipV="1">
          <a:off x="7172325" y="19050000"/>
          <a:ext cx="2908300" cy="1905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47624</xdr:colOff>
      <xdr:row>14</xdr:row>
      <xdr:rowOff>7937</xdr:rowOff>
    </xdr:from>
    <xdr:to>
      <xdr:col>11</xdr:col>
      <xdr:colOff>206374</xdr:colOff>
      <xdr:row>14</xdr:row>
      <xdr:rowOff>7938</xdr:rowOff>
    </xdr:to>
    <xdr:cxnSp macro="">
      <xdr:nvCxnSpPr>
        <xdr:cNvPr id="99" name="ลูกศรเชื่อมต่อแบบตรง 14">
          <a:extLst>
            <a:ext uri="{FF2B5EF4-FFF2-40B4-BE49-F238E27FC236}">
              <a16:creationId xmlns="" xmlns:a16="http://schemas.microsoft.com/office/drawing/2014/main" id="{0B5D57DC-AB2E-4C16-B867-9220BAB7FE40}"/>
            </a:ext>
          </a:extLst>
        </xdr:cNvPr>
        <xdr:cNvCxnSpPr>
          <a:cxnSpLocks noChangeShapeType="1"/>
        </xdr:cNvCxnSpPr>
      </xdr:nvCxnSpPr>
      <xdr:spPr bwMode="auto">
        <a:xfrm>
          <a:off x="7929562" y="3230562"/>
          <a:ext cx="650875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view="pageBreakPreview" topLeftCell="A100" zoomScale="106" zoomScaleNormal="100" zoomScaleSheetLayoutView="106" workbookViewId="0">
      <selection activeCell="C102" sqref="C102"/>
    </sheetView>
  </sheetViews>
  <sheetFormatPr defaultColWidth="9" defaultRowHeight="18" x14ac:dyDescent="0.35"/>
  <cols>
    <col min="1" max="1" width="4.59765625" style="1" customWidth="1"/>
    <col min="2" max="2" width="26" style="1" customWidth="1"/>
    <col min="3" max="3" width="38.09765625" style="1" customWidth="1"/>
    <col min="4" max="4" width="11.8984375" style="2" customWidth="1"/>
    <col min="5" max="5" width="8" style="1" customWidth="1"/>
    <col min="6" max="6" width="7.8984375" style="1" customWidth="1"/>
    <col min="7" max="7" width="3.09765625" style="1" customWidth="1"/>
    <col min="8" max="16" width="3.19921875" style="1" customWidth="1"/>
    <col min="17" max="17" width="2.8984375" style="1" customWidth="1"/>
    <col min="18" max="18" width="3.19921875" style="1" customWidth="1"/>
    <col min="19" max="16384" width="9" style="1"/>
  </cols>
  <sheetData>
    <row r="1" spans="1:18" x14ac:dyDescent="0.35">
      <c r="O1" s="114" t="s">
        <v>0</v>
      </c>
      <c r="P1" s="114"/>
      <c r="Q1" s="114"/>
    </row>
    <row r="2" spans="1:18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35">
      <c r="A3" s="114" t="s">
        <v>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7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18" x14ac:dyDescent="0.35">
      <c r="A10" s="7" t="s">
        <v>16</v>
      </c>
      <c r="B10" s="7"/>
      <c r="C10" s="7"/>
      <c r="D10" s="8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18" x14ac:dyDescent="0.35">
      <c r="A11" s="10">
        <v>1</v>
      </c>
      <c r="B11" s="11" t="s">
        <v>31</v>
      </c>
      <c r="C11" s="1" t="s">
        <v>32</v>
      </c>
      <c r="D11" s="29">
        <v>30000</v>
      </c>
      <c r="E11" s="13" t="s">
        <v>33</v>
      </c>
      <c r="F11" s="14" t="s">
        <v>34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35">
      <c r="A12" s="10"/>
      <c r="B12" s="11"/>
      <c r="D12" s="15"/>
      <c r="E12" s="13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35">
      <c r="A13" s="54">
        <v>2</v>
      </c>
      <c r="B13" s="55" t="s">
        <v>35</v>
      </c>
      <c r="C13" s="56" t="s">
        <v>36</v>
      </c>
      <c r="D13" s="57">
        <v>36000</v>
      </c>
      <c r="E13" s="58" t="s">
        <v>33</v>
      </c>
      <c r="F13" s="59" t="s">
        <v>34</v>
      </c>
      <c r="G13" s="55"/>
      <c r="H13" s="55"/>
      <c r="I13" s="63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35">
      <c r="A14" s="60"/>
      <c r="B14" s="50"/>
      <c r="C14" s="51" t="s">
        <v>37</v>
      </c>
      <c r="D14" s="52"/>
      <c r="E14" s="53"/>
      <c r="F14" s="49"/>
      <c r="G14" s="50"/>
      <c r="H14" s="50"/>
      <c r="I14" s="64"/>
      <c r="J14" s="50"/>
      <c r="K14" s="50"/>
      <c r="L14" s="50"/>
      <c r="M14" s="50"/>
      <c r="N14" s="50"/>
      <c r="O14" s="50"/>
      <c r="P14" s="50"/>
      <c r="Q14" s="50"/>
      <c r="R14" s="50"/>
    </row>
    <row r="15" spans="1:18" x14ac:dyDescent="0.35">
      <c r="A15" s="10">
        <v>3</v>
      </c>
      <c r="B15" s="11" t="s">
        <v>38</v>
      </c>
      <c r="C15" s="1" t="s">
        <v>39</v>
      </c>
      <c r="D15" s="12">
        <v>10000</v>
      </c>
      <c r="E15" s="13" t="s">
        <v>33</v>
      </c>
      <c r="F15" s="14" t="s">
        <v>34</v>
      </c>
      <c r="G15" s="11"/>
      <c r="H15" s="11"/>
      <c r="I15" s="16"/>
      <c r="J15" s="11"/>
      <c r="K15" s="11"/>
      <c r="L15" s="11"/>
      <c r="M15" s="11"/>
      <c r="N15" s="11"/>
      <c r="O15" s="11"/>
      <c r="P15" s="11"/>
      <c r="Q15" s="11"/>
      <c r="R15" s="11"/>
    </row>
    <row r="16" spans="1:18" x14ac:dyDescent="0.35">
      <c r="A16" s="14"/>
      <c r="B16" s="11" t="s">
        <v>40</v>
      </c>
      <c r="C16" s="1" t="s">
        <v>41</v>
      </c>
      <c r="D16" s="15"/>
      <c r="E16" s="13"/>
      <c r="F16" s="14"/>
      <c r="G16" s="17"/>
      <c r="H16" s="11"/>
      <c r="I16" s="18"/>
      <c r="J16" s="11"/>
      <c r="K16" s="11"/>
      <c r="L16" s="11"/>
      <c r="M16" s="11"/>
      <c r="N16" s="11"/>
      <c r="O16" s="11"/>
      <c r="P16" s="11"/>
      <c r="Q16" s="11"/>
      <c r="R16" s="11"/>
    </row>
    <row r="17" spans="1:19" x14ac:dyDescent="0.35">
      <c r="A17" s="54">
        <v>4</v>
      </c>
      <c r="B17" s="55" t="s">
        <v>42</v>
      </c>
      <c r="C17" s="56" t="s">
        <v>43</v>
      </c>
      <c r="D17" s="57">
        <v>10000</v>
      </c>
      <c r="E17" s="58" t="s">
        <v>33</v>
      </c>
      <c r="F17" s="59" t="s">
        <v>34</v>
      </c>
      <c r="G17" s="87"/>
      <c r="H17" s="55"/>
      <c r="I17" s="88"/>
      <c r="J17" s="55"/>
      <c r="K17" s="55"/>
      <c r="L17" s="55"/>
      <c r="M17" s="55"/>
      <c r="N17" s="55"/>
      <c r="O17" s="55"/>
      <c r="P17" s="55"/>
      <c r="Q17" s="55"/>
      <c r="R17" s="55"/>
    </row>
    <row r="18" spans="1:19" x14ac:dyDescent="0.35">
      <c r="A18" s="60"/>
      <c r="B18" s="50" t="s">
        <v>44</v>
      </c>
      <c r="C18" s="51" t="s">
        <v>45</v>
      </c>
      <c r="D18" s="73"/>
      <c r="E18" s="53"/>
      <c r="F18" s="49"/>
      <c r="G18" s="66"/>
      <c r="H18" s="50"/>
      <c r="I18" s="67"/>
      <c r="J18" s="50"/>
      <c r="K18" s="50"/>
      <c r="L18" s="50"/>
      <c r="M18" s="50"/>
      <c r="N18" s="50"/>
      <c r="O18" s="50"/>
      <c r="P18" s="50"/>
      <c r="Q18" s="50"/>
      <c r="R18" s="50"/>
    </row>
    <row r="19" spans="1:19" x14ac:dyDescent="0.35">
      <c r="A19" s="10">
        <v>5</v>
      </c>
      <c r="B19" s="11" t="s">
        <v>46</v>
      </c>
      <c r="C19" s="1" t="s">
        <v>47</v>
      </c>
      <c r="D19" s="12">
        <v>15000</v>
      </c>
      <c r="E19" s="13" t="s">
        <v>33</v>
      </c>
      <c r="F19" s="14" t="s">
        <v>34</v>
      </c>
      <c r="G19" s="17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</row>
    <row r="20" spans="1:19" x14ac:dyDescent="0.35">
      <c r="A20" s="14"/>
      <c r="B20" s="11"/>
      <c r="C20" s="16" t="s">
        <v>48</v>
      </c>
      <c r="D20" s="15"/>
      <c r="E20" s="13"/>
      <c r="F20" s="14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9" x14ac:dyDescent="0.35">
      <c r="A21" s="54">
        <v>6</v>
      </c>
      <c r="B21" s="55" t="s">
        <v>49</v>
      </c>
      <c r="C21" s="56" t="s">
        <v>50</v>
      </c>
      <c r="D21" s="57">
        <v>5000</v>
      </c>
      <c r="E21" s="58" t="s">
        <v>33</v>
      </c>
      <c r="F21" s="59" t="s">
        <v>34</v>
      </c>
      <c r="G21" s="87"/>
      <c r="H21" s="55"/>
      <c r="I21" s="88"/>
      <c r="J21" s="55"/>
      <c r="K21" s="55"/>
      <c r="L21" s="55"/>
      <c r="M21" s="55"/>
      <c r="N21" s="55"/>
      <c r="O21" s="55"/>
      <c r="P21" s="55"/>
      <c r="Q21" s="55"/>
      <c r="R21" s="55"/>
    </row>
    <row r="22" spans="1:19" x14ac:dyDescent="0.35">
      <c r="A22" s="60"/>
      <c r="B22" s="50" t="s">
        <v>51</v>
      </c>
      <c r="C22" s="51"/>
      <c r="D22" s="73"/>
      <c r="E22" s="53"/>
      <c r="F22" s="49"/>
      <c r="G22" s="66"/>
      <c r="H22" s="50"/>
      <c r="I22" s="67"/>
      <c r="J22" s="50"/>
      <c r="K22" s="50"/>
      <c r="L22" s="50"/>
      <c r="M22" s="50"/>
      <c r="N22" s="50"/>
      <c r="O22" s="50"/>
      <c r="P22" s="50"/>
      <c r="Q22" s="50"/>
      <c r="R22" s="50"/>
    </row>
    <row r="23" spans="1:19" x14ac:dyDescent="0.35">
      <c r="A23" s="10">
        <v>7</v>
      </c>
      <c r="B23" s="11" t="s">
        <v>52</v>
      </c>
      <c r="C23" s="1" t="s">
        <v>53</v>
      </c>
      <c r="D23" s="12">
        <v>50000</v>
      </c>
      <c r="E23" s="13" t="s">
        <v>33</v>
      </c>
      <c r="F23" s="14" t="s">
        <v>34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9" x14ac:dyDescent="0.35">
      <c r="A24" s="91"/>
      <c r="B24" s="19" t="s">
        <v>54</v>
      </c>
      <c r="C24" s="41" t="s">
        <v>55</v>
      </c>
      <c r="D24" s="34"/>
      <c r="E24" s="42"/>
      <c r="F24" s="35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9" x14ac:dyDescent="0.35">
      <c r="A25" s="93"/>
      <c r="B25" s="47"/>
      <c r="C25" s="47"/>
      <c r="D25" s="48"/>
      <c r="E25" s="46"/>
      <c r="F25" s="46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1">
        <v>156000</v>
      </c>
    </row>
    <row r="26" spans="1:19" x14ac:dyDescent="0.35">
      <c r="A26" s="93"/>
      <c r="B26" s="47"/>
      <c r="C26" s="47"/>
      <c r="D26" s="48"/>
      <c r="E26" s="46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19" x14ac:dyDescent="0.35">
      <c r="O27" s="114" t="s">
        <v>0</v>
      </c>
      <c r="P27" s="114"/>
      <c r="Q27" s="114"/>
    </row>
    <row r="28" spans="1:19" x14ac:dyDescent="0.35">
      <c r="A28" s="114" t="s">
        <v>1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</row>
    <row r="29" spans="1:19" x14ac:dyDescent="0.35">
      <c r="A29" s="114" t="s">
        <v>2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</row>
    <row r="30" spans="1:19" x14ac:dyDescent="0.35">
      <c r="A30" s="114" t="s">
        <v>3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</row>
    <row r="31" spans="1:19" x14ac:dyDescent="0.35">
      <c r="A31" s="3" t="s">
        <v>4</v>
      </c>
      <c r="B31" s="3"/>
      <c r="C31" s="3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9" x14ac:dyDescent="0.35">
      <c r="A32" s="3" t="s">
        <v>5</v>
      </c>
      <c r="B32" s="3"/>
      <c r="C32" s="3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3" t="s">
        <v>6</v>
      </c>
      <c r="B33" s="3"/>
      <c r="C33" s="3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35">
      <c r="A34" s="3" t="s">
        <v>7</v>
      </c>
      <c r="B34" s="3"/>
      <c r="C34" s="3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5" t="s">
        <v>8</v>
      </c>
      <c r="B35" s="5" t="s">
        <v>9</v>
      </c>
      <c r="C35" s="5" t="s">
        <v>10</v>
      </c>
      <c r="D35" s="6" t="s">
        <v>11</v>
      </c>
      <c r="E35" s="5" t="s">
        <v>12</v>
      </c>
      <c r="F35" s="5" t="s">
        <v>13</v>
      </c>
      <c r="G35" s="115" t="s">
        <v>14</v>
      </c>
      <c r="H35" s="116"/>
      <c r="I35" s="117"/>
      <c r="J35" s="115" t="s">
        <v>15</v>
      </c>
      <c r="K35" s="116"/>
      <c r="L35" s="116"/>
      <c r="M35" s="116"/>
      <c r="N35" s="116"/>
      <c r="O35" s="116"/>
      <c r="P35" s="116"/>
      <c r="Q35" s="116"/>
      <c r="R35" s="117"/>
    </row>
    <row r="36" spans="1:18" x14ac:dyDescent="0.35">
      <c r="A36" s="7" t="s">
        <v>16</v>
      </c>
      <c r="B36" s="7"/>
      <c r="C36" s="7"/>
      <c r="D36" s="8" t="s">
        <v>17</v>
      </c>
      <c r="E36" s="7" t="s">
        <v>18</v>
      </c>
      <c r="F36" s="7" t="s">
        <v>18</v>
      </c>
      <c r="G36" s="9" t="s">
        <v>19</v>
      </c>
      <c r="H36" s="9" t="s">
        <v>20</v>
      </c>
      <c r="I36" s="9" t="s">
        <v>21</v>
      </c>
      <c r="J36" s="9" t="s">
        <v>22</v>
      </c>
      <c r="K36" s="9" t="s">
        <v>23</v>
      </c>
      <c r="L36" s="9" t="s">
        <v>24</v>
      </c>
      <c r="M36" s="9" t="s">
        <v>25</v>
      </c>
      <c r="N36" s="9" t="s">
        <v>26</v>
      </c>
      <c r="O36" s="9" t="s">
        <v>27</v>
      </c>
      <c r="P36" s="9" t="s">
        <v>28</v>
      </c>
      <c r="Q36" s="9" t="s">
        <v>29</v>
      </c>
      <c r="R36" s="9" t="s">
        <v>30</v>
      </c>
    </row>
    <row r="37" spans="1:18" x14ac:dyDescent="0.35">
      <c r="A37" s="54">
        <v>8</v>
      </c>
      <c r="B37" s="62" t="s">
        <v>56</v>
      </c>
      <c r="C37" s="56" t="s">
        <v>57</v>
      </c>
      <c r="D37" s="57">
        <v>400000</v>
      </c>
      <c r="E37" s="58" t="s">
        <v>33</v>
      </c>
      <c r="F37" s="59" t="s">
        <v>34</v>
      </c>
      <c r="G37" s="92"/>
      <c r="H37" s="55"/>
      <c r="I37" s="88"/>
      <c r="J37" s="55"/>
      <c r="K37" s="55"/>
      <c r="L37" s="55"/>
      <c r="M37" s="55"/>
      <c r="N37" s="55"/>
      <c r="O37" s="55"/>
      <c r="P37" s="55"/>
      <c r="Q37" s="55"/>
      <c r="R37" s="55"/>
    </row>
    <row r="38" spans="1:18" x14ac:dyDescent="0.35">
      <c r="A38" s="60"/>
      <c r="B38" s="61"/>
      <c r="C38" s="51" t="s">
        <v>58</v>
      </c>
      <c r="D38" s="52"/>
      <c r="E38" s="53"/>
      <c r="F38" s="49"/>
      <c r="G38" s="74"/>
      <c r="H38" s="50"/>
      <c r="I38" s="67"/>
      <c r="J38" s="50"/>
      <c r="K38" s="50"/>
      <c r="L38" s="50"/>
      <c r="M38" s="50"/>
      <c r="N38" s="50"/>
      <c r="O38" s="50"/>
      <c r="P38" s="50"/>
      <c r="Q38" s="50"/>
      <c r="R38" s="50"/>
    </row>
    <row r="39" spans="1:18" x14ac:dyDescent="0.35">
      <c r="A39" s="10">
        <v>9</v>
      </c>
      <c r="B39" s="25" t="s">
        <v>59</v>
      </c>
      <c r="C39" s="1" t="s">
        <v>60</v>
      </c>
      <c r="D39" s="12">
        <v>40000</v>
      </c>
      <c r="E39" s="13" t="s">
        <v>33</v>
      </c>
      <c r="F39" s="14" t="s">
        <v>34</v>
      </c>
      <c r="G39" s="11"/>
      <c r="H39" s="11"/>
      <c r="I39" s="16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35">
      <c r="A40" s="14"/>
      <c r="B40" s="25"/>
      <c r="C40" s="16" t="s">
        <v>61</v>
      </c>
      <c r="D40" s="15"/>
      <c r="E40" s="13"/>
      <c r="F40" s="14"/>
      <c r="G40" s="17"/>
      <c r="H40" s="11"/>
      <c r="I40" s="18"/>
      <c r="J40" s="11"/>
      <c r="K40" s="11"/>
      <c r="L40" s="11"/>
      <c r="M40" s="11"/>
      <c r="N40" s="11"/>
      <c r="O40" s="11"/>
      <c r="P40" s="11"/>
      <c r="Q40" s="11"/>
      <c r="R40" s="11"/>
    </row>
    <row r="41" spans="1:18" x14ac:dyDescent="0.35">
      <c r="A41" s="54">
        <v>10</v>
      </c>
      <c r="B41" s="62" t="s">
        <v>62</v>
      </c>
      <c r="C41" s="56" t="s">
        <v>63</v>
      </c>
      <c r="D41" s="57">
        <v>60000</v>
      </c>
      <c r="E41" s="58" t="s">
        <v>33</v>
      </c>
      <c r="F41" s="59" t="s">
        <v>34</v>
      </c>
      <c r="G41" s="87"/>
      <c r="H41" s="55"/>
      <c r="I41" s="88"/>
      <c r="J41" s="55"/>
      <c r="K41" s="55"/>
      <c r="L41" s="55"/>
      <c r="M41" s="55"/>
      <c r="N41" s="55"/>
      <c r="O41" s="55"/>
      <c r="P41" s="55"/>
      <c r="Q41" s="55"/>
      <c r="R41" s="55"/>
    </row>
    <row r="42" spans="1:18" x14ac:dyDescent="0.35">
      <c r="A42" s="49"/>
      <c r="B42" s="61"/>
      <c r="C42" s="51" t="s">
        <v>61</v>
      </c>
      <c r="D42" s="52"/>
      <c r="E42" s="53"/>
      <c r="F42" s="49"/>
      <c r="G42" s="66"/>
      <c r="H42" s="50"/>
      <c r="I42" s="67"/>
      <c r="J42" s="50"/>
      <c r="K42" s="50"/>
      <c r="L42" s="50"/>
      <c r="M42" s="50"/>
      <c r="N42" s="50"/>
      <c r="O42" s="50"/>
      <c r="P42" s="50"/>
      <c r="Q42" s="50"/>
      <c r="R42" s="50"/>
    </row>
    <row r="43" spans="1:18" x14ac:dyDescent="0.35">
      <c r="A43" s="10">
        <v>11</v>
      </c>
      <c r="B43" s="25" t="s">
        <v>64</v>
      </c>
      <c r="C43" s="1" t="s">
        <v>65</v>
      </c>
      <c r="D43" s="12">
        <v>30000</v>
      </c>
      <c r="E43" s="13" t="s">
        <v>33</v>
      </c>
      <c r="F43" s="14" t="s">
        <v>34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x14ac:dyDescent="0.35">
      <c r="A44" s="10"/>
      <c r="B44" s="25"/>
      <c r="D44" s="12"/>
      <c r="E44" s="13"/>
      <c r="F44" s="14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x14ac:dyDescent="0.35">
      <c r="A45" s="54">
        <v>12</v>
      </c>
      <c r="B45" s="62" t="s">
        <v>66</v>
      </c>
      <c r="C45" s="56" t="s">
        <v>67</v>
      </c>
      <c r="D45" s="57">
        <v>20000</v>
      </c>
      <c r="E45" s="58" t="s">
        <v>33</v>
      </c>
      <c r="F45" s="59" t="s">
        <v>34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</row>
    <row r="46" spans="1:18" x14ac:dyDescent="0.35">
      <c r="A46" s="60"/>
      <c r="B46" s="61"/>
      <c r="C46" s="51"/>
      <c r="D46" s="73"/>
      <c r="E46" s="53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</row>
    <row r="47" spans="1:18" x14ac:dyDescent="0.35">
      <c r="A47" s="10">
        <v>13</v>
      </c>
      <c r="B47" s="25" t="s">
        <v>68</v>
      </c>
      <c r="C47" s="1" t="s">
        <v>69</v>
      </c>
      <c r="D47" s="12">
        <v>150000</v>
      </c>
      <c r="E47" s="13" t="s">
        <v>33</v>
      </c>
      <c r="F47" s="14" t="s">
        <v>34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x14ac:dyDescent="0.35">
      <c r="A48" s="10"/>
      <c r="B48" s="25"/>
      <c r="D48" s="12"/>
      <c r="E48" s="13"/>
      <c r="F48" s="14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9" x14ac:dyDescent="0.35">
      <c r="A49" s="54">
        <v>14</v>
      </c>
      <c r="B49" s="62" t="s">
        <v>70</v>
      </c>
      <c r="C49" s="56" t="s">
        <v>71</v>
      </c>
      <c r="D49" s="57">
        <v>5000</v>
      </c>
      <c r="E49" s="58" t="s">
        <v>33</v>
      </c>
      <c r="F49" s="59" t="s">
        <v>34</v>
      </c>
      <c r="G49" s="55"/>
      <c r="H49" s="55"/>
      <c r="I49" s="63"/>
      <c r="J49" s="55"/>
      <c r="K49" s="55"/>
      <c r="L49" s="55"/>
      <c r="M49" s="55"/>
      <c r="N49" s="55"/>
      <c r="O49" s="55"/>
      <c r="P49" s="55"/>
      <c r="Q49" s="55"/>
      <c r="R49" s="55"/>
    </row>
    <row r="50" spans="1:19" x14ac:dyDescent="0.35">
      <c r="A50" s="35"/>
      <c r="B50" s="45"/>
      <c r="C50" s="41"/>
      <c r="D50" s="34"/>
      <c r="E50" s="42"/>
      <c r="F50" s="35"/>
      <c r="G50" s="19"/>
      <c r="H50" s="19"/>
      <c r="I50" s="94"/>
      <c r="J50" s="19"/>
      <c r="K50" s="19"/>
      <c r="L50" s="19"/>
      <c r="M50" s="19"/>
      <c r="N50" s="19"/>
      <c r="O50" s="19"/>
      <c r="P50" s="19"/>
      <c r="Q50" s="19"/>
      <c r="R50" s="19"/>
    </row>
    <row r="51" spans="1:19" x14ac:dyDescent="0.35">
      <c r="A51" s="20"/>
      <c r="B51" s="21"/>
      <c r="C51" s="22"/>
      <c r="D51" s="23"/>
      <c r="E51" s="20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4"/>
      <c r="S51" s="1">
        <v>705000</v>
      </c>
    </row>
    <row r="52" spans="1:19" x14ac:dyDescent="0.35">
      <c r="A52" s="46"/>
      <c r="B52" s="95"/>
      <c r="C52" s="47"/>
      <c r="D52" s="96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24"/>
    </row>
    <row r="53" spans="1:19" x14ac:dyDescent="0.35">
      <c r="O53" s="114" t="s">
        <v>0</v>
      </c>
      <c r="P53" s="114"/>
      <c r="Q53" s="114"/>
    </row>
    <row r="54" spans="1:19" x14ac:dyDescent="0.35">
      <c r="A54" s="114" t="s">
        <v>1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</row>
    <row r="55" spans="1:19" x14ac:dyDescent="0.35">
      <c r="A55" s="114" t="s">
        <v>2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</row>
    <row r="56" spans="1:19" x14ac:dyDescent="0.35">
      <c r="A56" s="114" t="s">
        <v>3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</row>
    <row r="57" spans="1:19" x14ac:dyDescent="0.35">
      <c r="A57" s="3" t="s">
        <v>4</v>
      </c>
      <c r="B57" s="3"/>
      <c r="C57" s="3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9" x14ac:dyDescent="0.35">
      <c r="A58" s="3" t="s">
        <v>5</v>
      </c>
      <c r="B58" s="3"/>
      <c r="C58" s="3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9" x14ac:dyDescent="0.35">
      <c r="A59" s="3" t="s">
        <v>6</v>
      </c>
      <c r="B59" s="3"/>
      <c r="C59" s="3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9" x14ac:dyDescent="0.35">
      <c r="A60" s="3" t="s">
        <v>7</v>
      </c>
      <c r="B60" s="3"/>
      <c r="C60" s="3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9" x14ac:dyDescent="0.35">
      <c r="A61" s="5" t="s">
        <v>8</v>
      </c>
      <c r="B61" s="5" t="s">
        <v>9</v>
      </c>
      <c r="C61" s="5" t="s">
        <v>10</v>
      </c>
      <c r="D61" s="6" t="s">
        <v>11</v>
      </c>
      <c r="E61" s="5" t="s">
        <v>12</v>
      </c>
      <c r="F61" s="5" t="s">
        <v>13</v>
      </c>
      <c r="G61" s="115" t="s">
        <v>14</v>
      </c>
      <c r="H61" s="116"/>
      <c r="I61" s="117"/>
      <c r="J61" s="115" t="s">
        <v>15</v>
      </c>
      <c r="K61" s="116"/>
      <c r="L61" s="116"/>
      <c r="M61" s="116"/>
      <c r="N61" s="116"/>
      <c r="O61" s="116"/>
      <c r="P61" s="116"/>
      <c r="Q61" s="116"/>
      <c r="R61" s="117"/>
    </row>
    <row r="62" spans="1:19" x14ac:dyDescent="0.35">
      <c r="A62" s="7" t="s">
        <v>16</v>
      </c>
      <c r="B62" s="7"/>
      <c r="C62" s="7"/>
      <c r="D62" s="8" t="s">
        <v>17</v>
      </c>
      <c r="E62" s="7" t="s">
        <v>18</v>
      </c>
      <c r="F62" s="7" t="s">
        <v>18</v>
      </c>
      <c r="G62" s="9" t="s">
        <v>19</v>
      </c>
      <c r="H62" s="9" t="s">
        <v>20</v>
      </c>
      <c r="I62" s="9" t="s">
        <v>21</v>
      </c>
      <c r="J62" s="9" t="s">
        <v>22</v>
      </c>
      <c r="K62" s="9" t="s">
        <v>23</v>
      </c>
      <c r="L62" s="9" t="s">
        <v>24</v>
      </c>
      <c r="M62" s="9" t="s">
        <v>25</v>
      </c>
      <c r="N62" s="9" t="s">
        <v>26</v>
      </c>
      <c r="O62" s="9" t="s">
        <v>27</v>
      </c>
      <c r="P62" s="9" t="s">
        <v>28</v>
      </c>
      <c r="Q62" s="9" t="s">
        <v>29</v>
      </c>
      <c r="R62" s="9" t="s">
        <v>30</v>
      </c>
    </row>
    <row r="63" spans="1:19" x14ac:dyDescent="0.35">
      <c r="A63" s="28">
        <v>15</v>
      </c>
      <c r="B63" s="97" t="s">
        <v>72</v>
      </c>
      <c r="C63" s="22" t="s">
        <v>73</v>
      </c>
      <c r="D63" s="29">
        <v>50000</v>
      </c>
      <c r="E63" s="20" t="s">
        <v>33</v>
      </c>
      <c r="F63" s="30" t="s">
        <v>34</v>
      </c>
      <c r="G63" s="32"/>
      <c r="H63" s="32"/>
      <c r="I63" s="33"/>
      <c r="J63" s="32"/>
      <c r="K63" s="32"/>
      <c r="L63" s="32"/>
      <c r="M63" s="32"/>
      <c r="N63" s="32"/>
      <c r="O63" s="32"/>
      <c r="P63" s="32"/>
      <c r="Q63" s="32"/>
      <c r="R63" s="32"/>
    </row>
    <row r="64" spans="1:19" x14ac:dyDescent="0.35">
      <c r="A64" s="49"/>
      <c r="B64" s="61"/>
      <c r="C64" s="51"/>
      <c r="D64" s="52"/>
      <c r="E64" s="53"/>
      <c r="F64" s="49"/>
      <c r="G64" s="66"/>
      <c r="H64" s="50"/>
      <c r="I64" s="67"/>
      <c r="J64" s="50"/>
      <c r="K64" s="50"/>
      <c r="L64" s="50"/>
      <c r="M64" s="50"/>
      <c r="N64" s="50"/>
      <c r="O64" s="50"/>
      <c r="P64" s="50"/>
      <c r="Q64" s="50"/>
      <c r="R64" s="50"/>
    </row>
    <row r="65" spans="1:19" x14ac:dyDescent="0.35">
      <c r="A65" s="54">
        <v>16</v>
      </c>
      <c r="B65" s="62" t="s">
        <v>74</v>
      </c>
      <c r="C65" s="56" t="s">
        <v>75</v>
      </c>
      <c r="D65" s="57">
        <v>70000</v>
      </c>
      <c r="E65" s="58" t="s">
        <v>33</v>
      </c>
      <c r="F65" s="59" t="s">
        <v>34</v>
      </c>
      <c r="G65" s="58"/>
      <c r="H65" s="59"/>
      <c r="I65" s="58"/>
      <c r="J65" s="59"/>
      <c r="K65" s="58"/>
      <c r="L65" s="59"/>
      <c r="M65" s="58"/>
      <c r="N65" s="59"/>
      <c r="O65" s="58"/>
      <c r="P65" s="55"/>
      <c r="Q65" s="56"/>
      <c r="R65" s="55"/>
    </row>
    <row r="66" spans="1:19" x14ac:dyDescent="0.35">
      <c r="A66" s="49"/>
      <c r="B66" s="61"/>
      <c r="C66" s="51" t="s">
        <v>76</v>
      </c>
      <c r="D66" s="52"/>
      <c r="E66" s="53"/>
      <c r="F66" s="49"/>
      <c r="G66" s="51"/>
      <c r="H66" s="50"/>
      <c r="I66" s="51"/>
      <c r="J66" s="50"/>
      <c r="K66" s="51"/>
      <c r="L66" s="50"/>
      <c r="M66" s="51"/>
      <c r="N66" s="50"/>
      <c r="O66" s="51"/>
      <c r="P66" s="50"/>
      <c r="Q66" s="51"/>
      <c r="R66" s="50"/>
    </row>
    <row r="67" spans="1:19" x14ac:dyDescent="0.35">
      <c r="A67" s="54">
        <v>17</v>
      </c>
      <c r="B67" s="62" t="s">
        <v>77</v>
      </c>
      <c r="C67" s="56" t="s">
        <v>78</v>
      </c>
      <c r="D67" s="57">
        <v>10000</v>
      </c>
      <c r="E67" s="58" t="s">
        <v>33</v>
      </c>
      <c r="F67" s="59" t="s">
        <v>34</v>
      </c>
      <c r="G67" s="56"/>
      <c r="H67" s="55"/>
      <c r="I67" s="56"/>
      <c r="J67" s="55"/>
      <c r="K67" s="56"/>
      <c r="L67" s="55"/>
      <c r="M67" s="56"/>
      <c r="N67" s="55"/>
      <c r="O67" s="56"/>
      <c r="P67" s="55"/>
      <c r="Q67" s="56"/>
      <c r="R67" s="55"/>
    </row>
    <row r="68" spans="1:19" x14ac:dyDescent="0.35">
      <c r="A68" s="60"/>
      <c r="B68" s="61"/>
      <c r="C68" s="51"/>
      <c r="D68" s="73"/>
      <c r="E68" s="53"/>
      <c r="F68" s="49"/>
      <c r="G68" s="51"/>
      <c r="H68" s="50"/>
      <c r="I68" s="51"/>
      <c r="J68" s="50"/>
      <c r="K68" s="51"/>
      <c r="L68" s="50"/>
      <c r="M68" s="51"/>
      <c r="N68" s="50"/>
      <c r="O68" s="51"/>
      <c r="P68" s="50"/>
      <c r="Q68" s="51"/>
      <c r="R68" s="50"/>
    </row>
    <row r="69" spans="1:19" x14ac:dyDescent="0.35">
      <c r="A69" s="54">
        <v>18</v>
      </c>
      <c r="B69" s="62" t="s">
        <v>81</v>
      </c>
      <c r="C69" s="56" t="s">
        <v>82</v>
      </c>
      <c r="D69" s="57">
        <v>10000</v>
      </c>
      <c r="E69" s="58" t="s">
        <v>33</v>
      </c>
      <c r="F69" s="59" t="s">
        <v>79</v>
      </c>
      <c r="G69" s="62"/>
      <c r="H69" s="55"/>
      <c r="I69" s="63"/>
      <c r="J69" s="55"/>
      <c r="K69" s="55"/>
      <c r="L69" s="55"/>
      <c r="M69" s="55"/>
      <c r="N69" s="55"/>
      <c r="O69" s="55"/>
      <c r="P69" s="55"/>
      <c r="Q69" s="63"/>
      <c r="R69" s="55"/>
    </row>
    <row r="70" spans="1:19" x14ac:dyDescent="0.35">
      <c r="A70" s="60"/>
      <c r="B70" s="61"/>
      <c r="C70" s="51"/>
      <c r="D70" s="73"/>
      <c r="E70" s="53"/>
      <c r="F70" s="49"/>
      <c r="G70" s="61"/>
      <c r="H70" s="50"/>
      <c r="I70" s="64"/>
      <c r="J70" s="50"/>
      <c r="K70" s="50"/>
      <c r="L70" s="50"/>
      <c r="M70" s="50"/>
      <c r="N70" s="50"/>
      <c r="O70" s="50"/>
      <c r="P70" s="50"/>
      <c r="Q70" s="64"/>
      <c r="R70" s="50"/>
    </row>
    <row r="71" spans="1:19" x14ac:dyDescent="0.35">
      <c r="A71" s="54">
        <v>19</v>
      </c>
      <c r="B71" s="62" t="s">
        <v>151</v>
      </c>
      <c r="C71" s="56" t="s">
        <v>152</v>
      </c>
      <c r="D71" s="57">
        <v>20000</v>
      </c>
      <c r="E71" s="58" t="s">
        <v>33</v>
      </c>
      <c r="F71" s="59" t="s">
        <v>79</v>
      </c>
      <c r="G71" s="62"/>
      <c r="H71" s="55"/>
      <c r="I71" s="63"/>
      <c r="J71" s="55"/>
      <c r="K71" s="55"/>
      <c r="L71" s="55"/>
      <c r="M71" s="55"/>
      <c r="N71" s="55"/>
      <c r="O71" s="55"/>
      <c r="P71" s="55"/>
      <c r="Q71" s="63"/>
      <c r="R71" s="55"/>
    </row>
    <row r="72" spans="1:19" x14ac:dyDescent="0.35">
      <c r="A72" s="60"/>
      <c r="B72" s="61"/>
      <c r="C72" s="51"/>
      <c r="D72" s="73"/>
      <c r="E72" s="53"/>
      <c r="F72" s="49"/>
      <c r="G72" s="61"/>
      <c r="H72" s="50"/>
      <c r="I72" s="64"/>
      <c r="J72" s="50"/>
      <c r="K72" s="50"/>
      <c r="L72" s="50"/>
      <c r="M72" s="50"/>
      <c r="N72" s="50"/>
      <c r="O72" s="50"/>
      <c r="P72" s="50"/>
      <c r="Q72" s="64"/>
      <c r="R72" s="50"/>
    </row>
    <row r="73" spans="1:19" x14ac:dyDescent="0.35">
      <c r="A73" s="59">
        <v>20</v>
      </c>
      <c r="B73" s="62" t="s">
        <v>83</v>
      </c>
      <c r="C73" s="56" t="s">
        <v>84</v>
      </c>
      <c r="D73" s="57">
        <v>20000</v>
      </c>
      <c r="E73" s="58" t="s">
        <v>33</v>
      </c>
      <c r="F73" s="59" t="s">
        <v>79</v>
      </c>
      <c r="G73" s="62"/>
      <c r="H73" s="55"/>
      <c r="I73" s="63"/>
      <c r="J73" s="55"/>
      <c r="K73" s="55"/>
      <c r="L73" s="55"/>
      <c r="M73" s="55"/>
      <c r="N73" s="55"/>
      <c r="O73" s="55"/>
      <c r="P73" s="55"/>
      <c r="Q73" s="63"/>
      <c r="R73" s="55"/>
    </row>
    <row r="74" spans="1:19" x14ac:dyDescent="0.35">
      <c r="A74" s="49"/>
      <c r="B74" s="61" t="s">
        <v>85</v>
      </c>
      <c r="C74" s="64" t="s">
        <v>86</v>
      </c>
      <c r="D74" s="52"/>
      <c r="E74" s="53"/>
      <c r="F74" s="49"/>
      <c r="G74" s="74"/>
      <c r="H74" s="50"/>
      <c r="I74" s="67"/>
      <c r="J74" s="50"/>
      <c r="K74" s="50"/>
      <c r="L74" s="50"/>
      <c r="M74" s="50"/>
      <c r="N74" s="50"/>
      <c r="O74" s="50"/>
      <c r="P74" s="50"/>
      <c r="Q74" s="64"/>
      <c r="R74" s="50"/>
    </row>
    <row r="75" spans="1:19" x14ac:dyDescent="0.35">
      <c r="A75" s="59">
        <v>21</v>
      </c>
      <c r="B75" s="62" t="s">
        <v>87</v>
      </c>
      <c r="C75" s="56" t="s">
        <v>88</v>
      </c>
      <c r="D75" s="57">
        <v>10000</v>
      </c>
      <c r="E75" s="58" t="s">
        <v>33</v>
      </c>
      <c r="F75" s="59" t="s">
        <v>79</v>
      </c>
      <c r="G75" s="92"/>
      <c r="H75" s="55"/>
      <c r="I75" s="88"/>
      <c r="J75" s="55"/>
      <c r="K75" s="55"/>
      <c r="L75" s="55"/>
      <c r="M75" s="55"/>
      <c r="N75" s="55"/>
      <c r="O75" s="55"/>
      <c r="P75" s="55"/>
      <c r="Q75" s="63"/>
      <c r="R75" s="55"/>
    </row>
    <row r="76" spans="1:19" x14ac:dyDescent="0.35">
      <c r="A76" s="49"/>
      <c r="B76" s="61" t="s">
        <v>89</v>
      </c>
      <c r="C76" s="64" t="s">
        <v>90</v>
      </c>
      <c r="D76" s="52"/>
      <c r="E76" s="53"/>
      <c r="F76" s="49"/>
      <c r="G76" s="74"/>
      <c r="H76" s="50"/>
      <c r="I76" s="67"/>
      <c r="J76" s="50"/>
      <c r="K76" s="50"/>
      <c r="L76" s="50"/>
      <c r="M76" s="50"/>
      <c r="N76" s="50"/>
      <c r="O76" s="50"/>
      <c r="P76" s="50"/>
      <c r="Q76" s="64"/>
      <c r="R76" s="50"/>
    </row>
    <row r="77" spans="1:19" x14ac:dyDescent="0.35">
      <c r="A77" s="14">
        <v>22</v>
      </c>
      <c r="B77" s="25" t="s">
        <v>165</v>
      </c>
      <c r="C77" s="1" t="s">
        <v>167</v>
      </c>
      <c r="D77" s="15">
        <v>20000</v>
      </c>
      <c r="E77" s="58" t="s">
        <v>33</v>
      </c>
      <c r="F77" s="59" t="s">
        <v>79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9" x14ac:dyDescent="0.35">
      <c r="A78" s="35"/>
      <c r="B78" s="45" t="s">
        <v>166</v>
      </c>
      <c r="C78" s="41" t="s">
        <v>168</v>
      </c>
      <c r="D78" s="34"/>
      <c r="E78" s="42"/>
      <c r="F78" s="35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">
        <v>210000</v>
      </c>
    </row>
    <row r="79" spans="1:19" s="47" customFormat="1" x14ac:dyDescent="0.35">
      <c r="A79" s="18"/>
      <c r="D79" s="48"/>
      <c r="E79" s="46"/>
      <c r="F79" s="46"/>
    </row>
    <row r="80" spans="1:19" x14ac:dyDescent="0.35">
      <c r="O80" s="114" t="s">
        <v>0</v>
      </c>
      <c r="P80" s="114"/>
      <c r="Q80" s="114"/>
    </row>
    <row r="81" spans="1:18" x14ac:dyDescent="0.35">
      <c r="A81" s="114" t="s">
        <v>1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</row>
    <row r="82" spans="1:18" x14ac:dyDescent="0.35">
      <c r="A82" s="114" t="s">
        <v>155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</row>
    <row r="83" spans="1:18" x14ac:dyDescent="0.35">
      <c r="A83" s="114" t="s">
        <v>3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</row>
    <row r="84" spans="1:18" x14ac:dyDescent="0.35">
      <c r="A84" s="3" t="s">
        <v>4</v>
      </c>
      <c r="B84" s="3"/>
      <c r="C84" s="3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35">
      <c r="A85" s="3" t="s">
        <v>5</v>
      </c>
      <c r="B85" s="3"/>
      <c r="C85" s="3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35">
      <c r="A86" s="3" t="s">
        <v>6</v>
      </c>
      <c r="B86" s="3"/>
      <c r="C86" s="3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35">
      <c r="A87" s="3" t="s">
        <v>7</v>
      </c>
      <c r="B87" s="3"/>
      <c r="C87" s="3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35">
      <c r="A88" s="5" t="s">
        <v>8</v>
      </c>
      <c r="B88" s="5" t="s">
        <v>9</v>
      </c>
      <c r="C88" s="5" t="s">
        <v>10</v>
      </c>
      <c r="D88" s="6" t="s">
        <v>11</v>
      </c>
      <c r="E88" s="5" t="s">
        <v>12</v>
      </c>
      <c r="F88" s="5" t="s">
        <v>13</v>
      </c>
      <c r="G88" s="115" t="s">
        <v>171</v>
      </c>
      <c r="H88" s="116"/>
      <c r="I88" s="117"/>
      <c r="J88" s="115" t="s">
        <v>174</v>
      </c>
      <c r="K88" s="116"/>
      <c r="L88" s="116"/>
      <c r="M88" s="116"/>
      <c r="N88" s="116"/>
      <c r="O88" s="116"/>
      <c r="P88" s="116"/>
      <c r="Q88" s="116"/>
      <c r="R88" s="117"/>
    </row>
    <row r="89" spans="1:18" x14ac:dyDescent="0.35">
      <c r="A89" s="7" t="s">
        <v>16</v>
      </c>
      <c r="B89" s="7"/>
      <c r="C89" s="7"/>
      <c r="D89" s="27" t="s">
        <v>17</v>
      </c>
      <c r="E89" s="7" t="s">
        <v>18</v>
      </c>
      <c r="F89" s="7" t="s">
        <v>18</v>
      </c>
      <c r="G89" s="9" t="s">
        <v>19</v>
      </c>
      <c r="H89" s="9" t="s">
        <v>20</v>
      </c>
      <c r="I89" s="9" t="s">
        <v>21</v>
      </c>
      <c r="J89" s="9" t="s">
        <v>22</v>
      </c>
      <c r="K89" s="9" t="s">
        <v>23</v>
      </c>
      <c r="L89" s="9" t="s">
        <v>24</v>
      </c>
      <c r="M89" s="9" t="s">
        <v>25</v>
      </c>
      <c r="N89" s="9" t="s">
        <v>26</v>
      </c>
      <c r="O89" s="9" t="s">
        <v>27</v>
      </c>
      <c r="P89" s="9" t="s">
        <v>28</v>
      </c>
      <c r="Q89" s="9" t="s">
        <v>29</v>
      </c>
      <c r="R89" s="9" t="s">
        <v>30</v>
      </c>
    </row>
    <row r="90" spans="1:18" x14ac:dyDescent="0.35">
      <c r="A90" s="10">
        <v>23</v>
      </c>
      <c r="B90" s="32" t="s">
        <v>52</v>
      </c>
      <c r="C90" s="1" t="s">
        <v>53</v>
      </c>
      <c r="D90" s="29">
        <v>35000</v>
      </c>
      <c r="E90" s="13" t="s">
        <v>33</v>
      </c>
      <c r="F90" s="30" t="s">
        <v>79</v>
      </c>
      <c r="G90" s="30"/>
      <c r="H90" s="30"/>
      <c r="I90" s="30"/>
      <c r="J90" s="30"/>
      <c r="K90" s="30"/>
      <c r="L90" s="30"/>
      <c r="M90" s="30"/>
      <c r="N90" s="30"/>
      <c r="O90" s="30"/>
      <c r="P90" s="32"/>
      <c r="Q90" s="32"/>
      <c r="R90" s="32"/>
    </row>
    <row r="91" spans="1:18" x14ac:dyDescent="0.35">
      <c r="A91" s="10"/>
      <c r="B91" s="50" t="s">
        <v>54</v>
      </c>
      <c r="C91" s="1" t="s">
        <v>91</v>
      </c>
      <c r="D91" s="15"/>
      <c r="E91" s="13"/>
      <c r="F91" s="14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x14ac:dyDescent="0.35">
      <c r="A92" s="54">
        <v>24</v>
      </c>
      <c r="B92" s="11" t="s">
        <v>92</v>
      </c>
      <c r="C92" s="56" t="s">
        <v>93</v>
      </c>
      <c r="D92" s="57">
        <v>10000</v>
      </c>
      <c r="E92" s="58" t="s">
        <v>33</v>
      </c>
      <c r="F92" s="59" t="s">
        <v>79</v>
      </c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</row>
    <row r="93" spans="1:18" x14ac:dyDescent="0.35">
      <c r="A93" s="60"/>
      <c r="B93" s="50"/>
      <c r="C93" s="51" t="s">
        <v>94</v>
      </c>
      <c r="D93" s="52"/>
      <c r="E93" s="53"/>
      <c r="F93" s="49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</row>
    <row r="94" spans="1:18" x14ac:dyDescent="0.35">
      <c r="A94" s="10">
        <v>25</v>
      </c>
      <c r="B94" s="11" t="s">
        <v>62</v>
      </c>
      <c r="C94" s="1" t="s">
        <v>95</v>
      </c>
      <c r="D94" s="12">
        <v>50000</v>
      </c>
      <c r="E94" s="13" t="s">
        <v>33</v>
      </c>
      <c r="F94" s="14" t="s">
        <v>79</v>
      </c>
      <c r="G94" s="11"/>
      <c r="H94" s="11"/>
      <c r="I94" s="16"/>
      <c r="J94" s="11"/>
      <c r="K94" s="11"/>
      <c r="L94" s="11"/>
      <c r="M94" s="11"/>
      <c r="N94" s="11"/>
      <c r="O94" s="11"/>
      <c r="P94" s="11"/>
      <c r="Q94" s="11"/>
      <c r="R94" s="11"/>
    </row>
    <row r="95" spans="1:18" x14ac:dyDescent="0.35">
      <c r="A95" s="54">
        <v>26</v>
      </c>
      <c r="B95" s="55" t="s">
        <v>72</v>
      </c>
      <c r="C95" s="56" t="s">
        <v>96</v>
      </c>
      <c r="D95" s="57">
        <v>40000</v>
      </c>
      <c r="E95" s="58" t="s">
        <v>33</v>
      </c>
      <c r="F95" s="59" t="s">
        <v>79</v>
      </c>
      <c r="G95" s="55"/>
      <c r="H95" s="55"/>
      <c r="I95" s="63"/>
      <c r="J95" s="55"/>
      <c r="K95" s="55"/>
      <c r="L95" s="55"/>
      <c r="M95" s="55"/>
      <c r="N95" s="55"/>
      <c r="O95" s="55"/>
      <c r="P95" s="55"/>
      <c r="Q95" s="55"/>
      <c r="R95" s="55"/>
    </row>
    <row r="96" spans="1:18" x14ac:dyDescent="0.35">
      <c r="A96" s="49"/>
      <c r="B96" s="50"/>
      <c r="C96" s="64" t="s">
        <v>80</v>
      </c>
      <c r="D96" s="52"/>
      <c r="E96" s="53"/>
      <c r="F96" s="49"/>
      <c r="G96" s="66"/>
      <c r="H96" s="50"/>
      <c r="I96" s="67"/>
      <c r="J96" s="50"/>
      <c r="K96" s="50"/>
      <c r="L96" s="50"/>
      <c r="M96" s="50"/>
      <c r="N96" s="50"/>
      <c r="O96" s="50"/>
      <c r="P96" s="50"/>
      <c r="Q96" s="50"/>
      <c r="R96" s="50"/>
    </row>
    <row r="97" spans="1:19" x14ac:dyDescent="0.35">
      <c r="A97" s="14"/>
      <c r="B97" s="11"/>
      <c r="D97" s="34"/>
      <c r="E97" s="13"/>
      <c r="F97" s="35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">
        <v>135000</v>
      </c>
    </row>
    <row r="98" spans="1:19" ht="18.600000000000001" thickBot="1" x14ac:dyDescent="0.4">
      <c r="A98" s="36"/>
      <c r="B98" s="9" t="s">
        <v>169</v>
      </c>
      <c r="C98" s="37"/>
      <c r="D98" s="90">
        <f>S25+S51+S78+S97</f>
        <v>1206000</v>
      </c>
      <c r="E98" s="36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1:19" ht="18.600000000000001" thickTop="1" x14ac:dyDescent="0.35">
      <c r="A99" s="13"/>
      <c r="B99" s="86"/>
      <c r="D99" s="38"/>
      <c r="E99" s="13"/>
      <c r="R99" s="24"/>
    </row>
    <row r="100" spans="1:19" x14ac:dyDescent="0.35">
      <c r="A100" s="13"/>
      <c r="B100" s="86"/>
      <c r="D100" s="38"/>
      <c r="E100" s="13"/>
      <c r="R100" s="24"/>
    </row>
    <row r="101" spans="1:19" x14ac:dyDescent="0.35">
      <c r="A101" s="13"/>
      <c r="B101" s="86"/>
      <c r="D101" s="38"/>
      <c r="E101" s="13"/>
      <c r="R101" s="24"/>
    </row>
    <row r="102" spans="1:19" ht="21.6" customHeight="1" x14ac:dyDescent="0.35">
      <c r="A102" s="13"/>
      <c r="B102" s="86"/>
      <c r="D102" s="38"/>
      <c r="E102" s="13"/>
      <c r="R102" s="118">
        <v>25</v>
      </c>
    </row>
    <row r="103" spans="1:19" x14ac:dyDescent="0.35">
      <c r="B103" s="2"/>
      <c r="C103" s="2"/>
      <c r="R103" s="118"/>
    </row>
    <row r="104" spans="1:19" x14ac:dyDescent="0.35">
      <c r="B104" s="2"/>
      <c r="C104" s="2"/>
    </row>
    <row r="105" spans="1:19" x14ac:dyDescent="0.35">
      <c r="B105" s="2"/>
      <c r="C105" s="2"/>
    </row>
    <row r="106" spans="1:19" x14ac:dyDescent="0.35">
      <c r="B106" s="2"/>
      <c r="C106" s="2"/>
    </row>
    <row r="107" spans="1:19" x14ac:dyDescent="0.35">
      <c r="B107" s="2"/>
      <c r="C107" s="2"/>
    </row>
    <row r="108" spans="1:19" x14ac:dyDescent="0.35">
      <c r="B108" s="2"/>
      <c r="C108" s="2"/>
    </row>
    <row r="109" spans="1:19" x14ac:dyDescent="0.35">
      <c r="B109" s="2"/>
      <c r="C109" s="2"/>
    </row>
    <row r="110" spans="1:19" x14ac:dyDescent="0.35">
      <c r="B110" s="2"/>
      <c r="C110" s="2"/>
    </row>
    <row r="111" spans="1:19" x14ac:dyDescent="0.35">
      <c r="B111" s="2"/>
      <c r="C111" s="2"/>
    </row>
    <row r="112" spans="1:19" x14ac:dyDescent="0.35">
      <c r="B112" s="2"/>
      <c r="C112" s="2"/>
    </row>
    <row r="113" spans="2:3" x14ac:dyDescent="0.35">
      <c r="B113" s="2"/>
      <c r="C113" s="2"/>
    </row>
    <row r="114" spans="2:3" x14ac:dyDescent="0.35">
      <c r="B114" s="2"/>
      <c r="C114" s="2"/>
    </row>
    <row r="115" spans="2:3" x14ac:dyDescent="0.35">
      <c r="B115" s="2"/>
      <c r="C115" s="2"/>
    </row>
    <row r="116" spans="2:3" x14ac:dyDescent="0.35">
      <c r="B116" s="2"/>
      <c r="C116" s="2"/>
    </row>
  </sheetData>
  <mergeCells count="25">
    <mergeCell ref="R102:R103"/>
    <mergeCell ref="O1:Q1"/>
    <mergeCell ref="A2:R2"/>
    <mergeCell ref="A3:R3"/>
    <mergeCell ref="A4:R4"/>
    <mergeCell ref="G9:I9"/>
    <mergeCell ref="J9:R9"/>
    <mergeCell ref="O53:Q53"/>
    <mergeCell ref="A54:R54"/>
    <mergeCell ref="A55:R55"/>
    <mergeCell ref="A56:R56"/>
    <mergeCell ref="G61:I61"/>
    <mergeCell ref="J61:R61"/>
    <mergeCell ref="O27:Q27"/>
    <mergeCell ref="A28:R28"/>
    <mergeCell ref="A29:R29"/>
    <mergeCell ref="A30:R30"/>
    <mergeCell ref="G35:I35"/>
    <mergeCell ref="J35:R35"/>
    <mergeCell ref="O80:Q80"/>
    <mergeCell ref="A81:R81"/>
    <mergeCell ref="A82:R82"/>
    <mergeCell ref="A83:R83"/>
    <mergeCell ref="G88:I88"/>
    <mergeCell ref="J88:R88"/>
  </mergeCells>
  <pageMargins left="0.25" right="0.1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A16" zoomScale="122" zoomScaleNormal="122" workbookViewId="0">
      <selection activeCell="C31" sqref="C31"/>
    </sheetView>
  </sheetViews>
  <sheetFormatPr defaultColWidth="9" defaultRowHeight="18" x14ac:dyDescent="0.35"/>
  <cols>
    <col min="1" max="1" width="4.59765625" style="1" customWidth="1"/>
    <col min="2" max="2" width="19.8984375" style="1" customWidth="1"/>
    <col min="3" max="3" width="34.59765625" style="1" customWidth="1"/>
    <col min="4" max="4" width="8.3984375" style="2" customWidth="1"/>
    <col min="5" max="5" width="7.8984375" style="1" customWidth="1"/>
    <col min="6" max="6" width="7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O1" s="114" t="s">
        <v>0</v>
      </c>
      <c r="P1" s="114"/>
      <c r="Q1" s="114"/>
    </row>
    <row r="2" spans="1:18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35">
      <c r="A3" s="114" t="s">
        <v>155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97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18" x14ac:dyDescent="0.35">
      <c r="A10" s="7" t="s">
        <v>16</v>
      </c>
      <c r="B10" s="7"/>
      <c r="C10" s="7"/>
      <c r="D10" s="27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18" x14ac:dyDescent="0.35">
      <c r="A11" s="28">
        <v>1</v>
      </c>
      <c r="B11" s="32" t="s">
        <v>98</v>
      </c>
      <c r="C11" s="22" t="s">
        <v>99</v>
      </c>
      <c r="D11" s="29">
        <v>10000</v>
      </c>
      <c r="E11" s="20" t="s">
        <v>33</v>
      </c>
      <c r="F11" s="30" t="s">
        <v>34</v>
      </c>
      <c r="G11" s="30"/>
      <c r="H11" s="30"/>
      <c r="I11" s="30"/>
      <c r="J11" s="30"/>
      <c r="K11" s="30"/>
      <c r="L11" s="30"/>
      <c r="M11" s="30"/>
      <c r="N11" s="30"/>
      <c r="O11" s="30"/>
      <c r="P11" s="32"/>
      <c r="Q11" s="32"/>
      <c r="R11" s="32"/>
    </row>
    <row r="12" spans="1:18" x14ac:dyDescent="0.35">
      <c r="A12" s="49"/>
      <c r="B12" s="50"/>
      <c r="C12" s="51" t="s">
        <v>100</v>
      </c>
      <c r="D12" s="52"/>
      <c r="E12" s="53"/>
      <c r="F12" s="49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18" x14ac:dyDescent="0.35">
      <c r="A13" s="54">
        <v>2</v>
      </c>
      <c r="B13" s="55" t="s">
        <v>101</v>
      </c>
      <c r="C13" s="56" t="s">
        <v>176</v>
      </c>
      <c r="D13" s="57">
        <v>20000</v>
      </c>
      <c r="E13" s="58" t="s">
        <v>33</v>
      </c>
      <c r="F13" s="59" t="s">
        <v>34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35">
      <c r="A14" s="60"/>
      <c r="B14" s="50"/>
      <c r="C14" s="51" t="s">
        <v>175</v>
      </c>
      <c r="D14" s="52"/>
      <c r="E14" s="53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</row>
    <row r="15" spans="1:18" x14ac:dyDescent="0.35">
      <c r="A15" s="54">
        <v>3</v>
      </c>
      <c r="B15" s="55" t="s">
        <v>102</v>
      </c>
      <c r="C15" s="56" t="s">
        <v>103</v>
      </c>
      <c r="D15" s="57">
        <v>10000</v>
      </c>
      <c r="E15" s="58" t="s">
        <v>33</v>
      </c>
      <c r="F15" s="59" t="s">
        <v>34</v>
      </c>
      <c r="G15" s="55"/>
      <c r="H15" s="55"/>
      <c r="I15" s="63"/>
      <c r="J15" s="55"/>
      <c r="K15" s="55"/>
      <c r="L15" s="55"/>
      <c r="M15" s="55"/>
      <c r="N15" s="55"/>
      <c r="O15" s="55"/>
      <c r="P15" s="55"/>
      <c r="Q15" s="55"/>
      <c r="R15" s="55"/>
    </row>
    <row r="16" spans="1:18" x14ac:dyDescent="0.35">
      <c r="A16" s="60"/>
      <c r="B16" s="50"/>
      <c r="C16" s="51" t="s">
        <v>104</v>
      </c>
      <c r="D16" s="52"/>
      <c r="E16" s="53"/>
      <c r="F16" s="49"/>
      <c r="G16" s="50"/>
      <c r="H16" s="50"/>
      <c r="I16" s="64"/>
      <c r="J16" s="50"/>
      <c r="K16" s="50"/>
      <c r="L16" s="50"/>
      <c r="M16" s="50"/>
      <c r="N16" s="50"/>
      <c r="O16" s="50"/>
      <c r="P16" s="50"/>
      <c r="Q16" s="50"/>
      <c r="R16" s="50"/>
    </row>
    <row r="17" spans="1:18" x14ac:dyDescent="0.35">
      <c r="A17" s="10"/>
      <c r="B17" s="11"/>
      <c r="D17" s="12"/>
      <c r="E17" s="13"/>
      <c r="F17" s="14"/>
      <c r="G17" s="11"/>
      <c r="H17" s="11"/>
      <c r="I17" s="16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35">
      <c r="A18" s="14"/>
      <c r="B18" s="11"/>
      <c r="D18" s="15"/>
      <c r="E18" s="13"/>
      <c r="F18" s="14"/>
      <c r="G18" s="17"/>
      <c r="H18" s="11"/>
      <c r="I18" s="18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35">
      <c r="A19" s="14"/>
      <c r="B19" s="11"/>
      <c r="D19" s="15"/>
      <c r="E19" s="13"/>
      <c r="F19" s="14"/>
      <c r="G19" s="17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35">
      <c r="A20" s="10"/>
      <c r="B20" s="11"/>
      <c r="D20" s="12"/>
      <c r="E20" s="13"/>
      <c r="F20" s="14"/>
      <c r="G20" s="17"/>
      <c r="H20" s="11"/>
      <c r="I20" s="18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35">
      <c r="A21" s="14"/>
      <c r="B21" s="11"/>
      <c r="C21" s="16"/>
      <c r="D21" s="34"/>
      <c r="E21" s="13"/>
      <c r="F21" s="35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ht="18.600000000000001" thickBot="1" x14ac:dyDescent="0.4">
      <c r="A22" s="36"/>
      <c r="B22" s="9" t="s">
        <v>105</v>
      </c>
      <c r="C22" s="37"/>
      <c r="D22" s="89">
        <f>SUM(D11:D21)</f>
        <v>40000</v>
      </c>
      <c r="E22" s="36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ht="18.600000000000001" thickTop="1" x14ac:dyDescent="0.35">
      <c r="A23" s="13"/>
      <c r="B23" s="26"/>
      <c r="D23" s="39"/>
      <c r="E23" s="13"/>
      <c r="R23" s="24"/>
    </row>
    <row r="24" spans="1:18" x14ac:dyDescent="0.35">
      <c r="B24" s="2"/>
      <c r="C24" s="2"/>
    </row>
    <row r="25" spans="1:18" x14ac:dyDescent="0.35">
      <c r="B25" s="2"/>
      <c r="C25" s="2"/>
    </row>
    <row r="26" spans="1:18" x14ac:dyDescent="0.35">
      <c r="B26" s="2"/>
      <c r="C26" s="2"/>
    </row>
    <row r="27" spans="1:18" x14ac:dyDescent="0.35">
      <c r="B27" s="2"/>
      <c r="C27" s="2"/>
    </row>
    <row r="28" spans="1:18" x14ac:dyDescent="0.35">
      <c r="B28" s="2"/>
      <c r="C28" s="2"/>
    </row>
    <row r="29" spans="1:18" x14ac:dyDescent="0.35">
      <c r="B29" s="2"/>
      <c r="C29" s="2"/>
    </row>
    <row r="30" spans="1:18" x14ac:dyDescent="0.35">
      <c r="B30" s="2"/>
      <c r="C30" s="2"/>
    </row>
    <row r="31" spans="1:18" x14ac:dyDescent="0.35">
      <c r="B31" s="2"/>
      <c r="C31" s="2"/>
    </row>
    <row r="32" spans="1:18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</sheetData>
  <mergeCells count="6">
    <mergeCell ref="O1:Q1"/>
    <mergeCell ref="A2:R2"/>
    <mergeCell ref="A3:R3"/>
    <mergeCell ref="A4:R4"/>
    <mergeCell ref="G9:I9"/>
    <mergeCell ref="J9:R9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view="pageBreakPreview" zoomScale="99" zoomScaleNormal="100" zoomScaleSheetLayoutView="99" workbookViewId="0">
      <selection activeCell="E18" sqref="E18"/>
    </sheetView>
  </sheetViews>
  <sheetFormatPr defaultColWidth="9" defaultRowHeight="18" x14ac:dyDescent="0.35"/>
  <cols>
    <col min="1" max="1" width="4.59765625" style="1" customWidth="1"/>
    <col min="2" max="2" width="24.69921875" style="1" customWidth="1"/>
    <col min="3" max="3" width="38.09765625" style="1" customWidth="1"/>
    <col min="4" max="4" width="9.09765625" style="2" customWidth="1"/>
    <col min="5" max="5" width="8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O1" s="114" t="s">
        <v>0</v>
      </c>
      <c r="P1" s="114"/>
      <c r="Q1" s="114"/>
    </row>
    <row r="2" spans="1:18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35">
      <c r="A3" s="114" t="s">
        <v>155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106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18" x14ac:dyDescent="0.35">
      <c r="A10" s="7" t="s">
        <v>16</v>
      </c>
      <c r="B10" s="7"/>
      <c r="C10" s="7"/>
      <c r="D10" s="27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18" x14ac:dyDescent="0.35">
      <c r="A11" s="10">
        <v>1</v>
      </c>
      <c r="B11" s="11" t="s">
        <v>92</v>
      </c>
      <c r="C11" s="47" t="s">
        <v>109</v>
      </c>
      <c r="D11" s="29">
        <v>5000</v>
      </c>
      <c r="E11" s="46" t="s">
        <v>33</v>
      </c>
      <c r="F11" s="14" t="s">
        <v>107</v>
      </c>
      <c r="G11" s="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x14ac:dyDescent="0.35">
      <c r="A12" s="60"/>
      <c r="B12" s="50"/>
      <c r="C12" s="51" t="s">
        <v>153</v>
      </c>
      <c r="D12" s="52"/>
      <c r="E12" s="53"/>
      <c r="F12" s="49" t="s">
        <v>108</v>
      </c>
      <c r="G12" s="61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</row>
    <row r="13" spans="1:18" x14ac:dyDescent="0.35">
      <c r="A13" s="54">
        <v>2</v>
      </c>
      <c r="B13" s="55" t="s">
        <v>62</v>
      </c>
      <c r="C13" s="56" t="s">
        <v>95</v>
      </c>
      <c r="D13" s="57">
        <v>40000</v>
      </c>
      <c r="E13" s="58" t="s">
        <v>33</v>
      </c>
      <c r="F13" s="59" t="s">
        <v>107</v>
      </c>
      <c r="G13" s="62"/>
      <c r="H13" s="55"/>
      <c r="I13" s="63"/>
      <c r="J13" s="55"/>
      <c r="K13" s="55"/>
      <c r="L13" s="55"/>
      <c r="M13" s="55"/>
      <c r="N13" s="55"/>
      <c r="O13" s="55"/>
      <c r="P13" s="55"/>
      <c r="Q13" s="55"/>
      <c r="R13" s="55"/>
    </row>
    <row r="14" spans="1:18" x14ac:dyDescent="0.35">
      <c r="A14" s="60"/>
      <c r="B14" s="50"/>
      <c r="C14" s="51" t="s">
        <v>154</v>
      </c>
      <c r="D14" s="52"/>
      <c r="E14" s="53"/>
      <c r="F14" s="49" t="s">
        <v>108</v>
      </c>
      <c r="G14" s="61"/>
      <c r="H14" s="50"/>
      <c r="I14" s="64"/>
      <c r="J14" s="50"/>
      <c r="K14" s="50"/>
      <c r="L14" s="50"/>
      <c r="M14" s="50"/>
      <c r="N14" s="50"/>
      <c r="O14" s="50"/>
      <c r="P14" s="50"/>
      <c r="Q14" s="50"/>
      <c r="R14" s="50"/>
    </row>
    <row r="15" spans="1:18" x14ac:dyDescent="0.35">
      <c r="A15" s="54">
        <v>3</v>
      </c>
      <c r="B15" s="55" t="s">
        <v>72</v>
      </c>
      <c r="C15" s="56" t="s">
        <v>178</v>
      </c>
      <c r="D15" s="57">
        <v>20000</v>
      </c>
      <c r="E15" s="58" t="s">
        <v>33</v>
      </c>
      <c r="F15" s="59" t="s">
        <v>107</v>
      </c>
      <c r="G15" s="62"/>
      <c r="H15" s="55"/>
      <c r="I15" s="63"/>
      <c r="J15" s="55"/>
      <c r="K15" s="55"/>
      <c r="L15" s="55"/>
      <c r="M15" s="55"/>
      <c r="N15" s="55"/>
      <c r="O15" s="55"/>
      <c r="P15" s="55"/>
      <c r="Q15" s="55"/>
      <c r="R15" s="55"/>
    </row>
    <row r="16" spans="1:18" x14ac:dyDescent="0.35">
      <c r="A16" s="49"/>
      <c r="B16" s="50"/>
      <c r="C16" s="51"/>
      <c r="D16" s="52"/>
      <c r="E16" s="53"/>
      <c r="F16" s="49" t="s">
        <v>108</v>
      </c>
      <c r="G16" s="74"/>
      <c r="H16" s="50"/>
      <c r="I16" s="67"/>
      <c r="J16" s="50"/>
      <c r="K16" s="50"/>
      <c r="L16" s="50"/>
      <c r="M16" s="50"/>
      <c r="N16" s="50"/>
      <c r="O16" s="50"/>
      <c r="P16" s="50"/>
      <c r="Q16" s="50"/>
      <c r="R16" s="50"/>
    </row>
    <row r="17" spans="1:18" x14ac:dyDescent="0.35">
      <c r="A17" s="10"/>
      <c r="B17" s="11"/>
      <c r="D17" s="12"/>
      <c r="E17" s="13"/>
      <c r="F17" s="14"/>
      <c r="G17" s="17"/>
      <c r="H17" s="11"/>
      <c r="I17" s="18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35">
      <c r="A18" s="14"/>
      <c r="B18" s="11"/>
      <c r="D18" s="15"/>
      <c r="E18" s="13"/>
      <c r="F18" s="14"/>
      <c r="G18" s="17"/>
      <c r="H18" s="11"/>
      <c r="I18" s="18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35">
      <c r="A19" s="10"/>
      <c r="B19" s="11"/>
      <c r="D19" s="43"/>
      <c r="E19" s="13"/>
      <c r="F19" s="44"/>
      <c r="G19" s="17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</row>
    <row r="20" spans="1:18" ht="18.600000000000001" thickBot="1" x14ac:dyDescent="0.4">
      <c r="A20" s="36"/>
      <c r="B20" s="9" t="s">
        <v>179</v>
      </c>
      <c r="C20" s="37"/>
      <c r="D20" s="89">
        <f>SUM(D11:D19)</f>
        <v>65000</v>
      </c>
      <c r="E20" s="36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ht="18.600000000000001" thickTop="1" x14ac:dyDescent="0.35">
      <c r="A21" s="13"/>
      <c r="B21" s="26"/>
      <c r="D21" s="39"/>
      <c r="E21" s="13"/>
      <c r="R21" s="24"/>
    </row>
    <row r="22" spans="1:18" x14ac:dyDescent="0.35">
      <c r="B22" s="2"/>
      <c r="C22" s="2"/>
    </row>
    <row r="23" spans="1:18" x14ac:dyDescent="0.35">
      <c r="B23" s="2"/>
      <c r="C23" s="2"/>
    </row>
    <row r="24" spans="1:18" x14ac:dyDescent="0.35">
      <c r="B24" s="2"/>
      <c r="C24" s="2"/>
    </row>
    <row r="25" spans="1:18" x14ac:dyDescent="0.35">
      <c r="B25" s="2"/>
      <c r="C25" s="2"/>
    </row>
    <row r="26" spans="1:18" x14ac:dyDescent="0.35">
      <c r="B26" s="2"/>
      <c r="C26" s="2"/>
    </row>
    <row r="27" spans="1:18" x14ac:dyDescent="0.35">
      <c r="B27" s="2"/>
      <c r="C27" s="2"/>
    </row>
    <row r="28" spans="1:18" x14ac:dyDescent="0.35">
      <c r="B28" s="2"/>
      <c r="C28" s="2"/>
    </row>
    <row r="29" spans="1:18" x14ac:dyDescent="0.35">
      <c r="B29" s="2"/>
      <c r="C29" s="2"/>
    </row>
    <row r="30" spans="1:18" x14ac:dyDescent="0.35">
      <c r="B30" s="2"/>
      <c r="C30" s="2"/>
    </row>
    <row r="31" spans="1:18" x14ac:dyDescent="0.35">
      <c r="B31" s="2"/>
      <c r="C31" s="2"/>
    </row>
    <row r="32" spans="1:18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view="pageBreakPreview" zoomScale="102" zoomScaleNormal="100" zoomScaleSheetLayoutView="102" workbookViewId="0">
      <selection activeCell="C24" sqref="C24"/>
    </sheetView>
  </sheetViews>
  <sheetFormatPr defaultColWidth="9" defaultRowHeight="18" x14ac:dyDescent="0.35"/>
  <cols>
    <col min="1" max="1" width="4.59765625" style="1" customWidth="1"/>
    <col min="2" max="2" width="24.69921875" style="1" customWidth="1"/>
    <col min="3" max="3" width="38.09765625" style="1" customWidth="1"/>
    <col min="4" max="4" width="9.09765625" style="2" customWidth="1"/>
    <col min="5" max="5" width="8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O1" s="114" t="s">
        <v>173</v>
      </c>
      <c r="P1" s="114"/>
      <c r="Q1" s="114"/>
    </row>
    <row r="2" spans="1:18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35">
      <c r="A3" s="114" t="s">
        <v>155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111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18" x14ac:dyDescent="0.35">
      <c r="A10" s="7" t="s">
        <v>16</v>
      </c>
      <c r="B10" s="7"/>
      <c r="C10" s="7"/>
      <c r="D10" s="8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18" x14ac:dyDescent="0.35">
      <c r="A11" s="28">
        <v>1</v>
      </c>
      <c r="B11" s="32" t="s">
        <v>52</v>
      </c>
      <c r="C11" s="22" t="s">
        <v>114</v>
      </c>
      <c r="D11" s="29">
        <v>25000</v>
      </c>
      <c r="E11" s="20" t="s">
        <v>33</v>
      </c>
      <c r="F11" s="68" t="s">
        <v>112</v>
      </c>
      <c r="G11" s="65"/>
      <c r="H11" s="32"/>
      <c r="I11" s="40"/>
      <c r="J11" s="32"/>
      <c r="K11" s="32"/>
      <c r="L11" s="32"/>
      <c r="M11" s="32"/>
      <c r="N11" s="32"/>
      <c r="O11" s="32"/>
      <c r="P11" s="32"/>
      <c r="Q11" s="32"/>
      <c r="R11" s="32"/>
    </row>
    <row r="12" spans="1:18" x14ac:dyDescent="0.35">
      <c r="A12" s="49"/>
      <c r="B12" s="50" t="s">
        <v>54</v>
      </c>
      <c r="C12" s="51" t="s">
        <v>115</v>
      </c>
      <c r="D12" s="52"/>
      <c r="E12" s="53"/>
      <c r="F12" s="69" t="s">
        <v>113</v>
      </c>
      <c r="G12" s="66"/>
      <c r="H12" s="50"/>
      <c r="I12" s="67"/>
      <c r="J12" s="50"/>
      <c r="K12" s="50"/>
      <c r="L12" s="50"/>
      <c r="M12" s="50"/>
      <c r="N12" s="50"/>
      <c r="O12" s="50"/>
      <c r="P12" s="50"/>
      <c r="Q12" s="50"/>
      <c r="R12" s="50"/>
    </row>
    <row r="13" spans="1:18" x14ac:dyDescent="0.35">
      <c r="A13" s="10">
        <v>2</v>
      </c>
      <c r="B13" s="11" t="s">
        <v>92</v>
      </c>
      <c r="C13" s="1" t="s">
        <v>109</v>
      </c>
      <c r="D13" s="12">
        <v>3000</v>
      </c>
      <c r="E13" s="13" t="s">
        <v>33</v>
      </c>
      <c r="F13" s="44" t="s">
        <v>112</v>
      </c>
      <c r="G13" s="17"/>
      <c r="H13" s="11"/>
      <c r="I13" s="18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35">
      <c r="A14" s="10"/>
      <c r="B14" s="11"/>
      <c r="C14" s="16" t="s">
        <v>110</v>
      </c>
      <c r="D14" s="15"/>
      <c r="E14" s="13"/>
      <c r="F14" s="44" t="s">
        <v>113</v>
      </c>
      <c r="G14" s="17"/>
      <c r="H14" s="11"/>
      <c r="I14" s="18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35">
      <c r="A15" s="54">
        <v>3</v>
      </c>
      <c r="B15" s="55" t="s">
        <v>62</v>
      </c>
      <c r="C15" s="56" t="s">
        <v>116</v>
      </c>
      <c r="D15" s="57">
        <v>10000</v>
      </c>
      <c r="E15" s="58" t="s">
        <v>33</v>
      </c>
      <c r="F15" s="70" t="s">
        <v>112</v>
      </c>
      <c r="G15" s="71"/>
      <c r="H15" s="59"/>
      <c r="I15" s="59"/>
      <c r="J15" s="59"/>
      <c r="K15" s="59"/>
      <c r="L15" s="59"/>
      <c r="M15" s="59"/>
      <c r="N15" s="59"/>
      <c r="O15" s="59"/>
      <c r="P15" s="55"/>
      <c r="Q15" s="55"/>
      <c r="R15" s="55"/>
    </row>
    <row r="16" spans="1:18" x14ac:dyDescent="0.35">
      <c r="A16" s="60"/>
      <c r="B16" s="50"/>
      <c r="C16" s="51" t="s">
        <v>117</v>
      </c>
      <c r="D16" s="52"/>
      <c r="E16" s="53"/>
      <c r="F16" s="69" t="s">
        <v>113</v>
      </c>
      <c r="G16" s="61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8" x14ac:dyDescent="0.35">
      <c r="A17" s="54">
        <v>4</v>
      </c>
      <c r="B17" s="55" t="s">
        <v>72</v>
      </c>
      <c r="C17" s="56" t="s">
        <v>118</v>
      </c>
      <c r="D17" s="57">
        <v>10000</v>
      </c>
      <c r="E17" s="58" t="s">
        <v>33</v>
      </c>
      <c r="F17" s="70" t="s">
        <v>112</v>
      </c>
      <c r="G17" s="62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</row>
    <row r="18" spans="1:18" x14ac:dyDescent="0.35">
      <c r="A18" s="60"/>
      <c r="B18" s="50"/>
      <c r="C18" s="51"/>
      <c r="D18" s="52"/>
      <c r="E18" s="53"/>
      <c r="F18" s="69" t="s">
        <v>113</v>
      </c>
      <c r="G18" s="61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</row>
    <row r="19" spans="1:18" x14ac:dyDescent="0.35">
      <c r="A19" s="10"/>
      <c r="B19" s="11"/>
      <c r="C19" s="16"/>
      <c r="D19" s="15"/>
      <c r="E19" s="13"/>
      <c r="F19" s="44"/>
      <c r="G19" s="17"/>
      <c r="H19" s="11"/>
      <c r="I19" s="18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35">
      <c r="A20" s="14"/>
      <c r="B20" s="11"/>
      <c r="C20" s="16"/>
      <c r="D20" s="34"/>
      <c r="E20" s="13"/>
      <c r="F20" s="44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"/>
    </row>
    <row r="21" spans="1:18" ht="18.600000000000001" thickBot="1" x14ac:dyDescent="0.4">
      <c r="A21" s="36"/>
      <c r="B21" s="9" t="s">
        <v>157</v>
      </c>
      <c r="C21" s="37"/>
      <c r="D21" s="89">
        <f>SUM(D11:D20)</f>
        <v>48000</v>
      </c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ht="18.600000000000001" thickTop="1" x14ac:dyDescent="0.35">
      <c r="A22" s="13"/>
      <c r="B22" s="26"/>
      <c r="D22" s="39"/>
      <c r="E22" s="13"/>
      <c r="R22" s="24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view="pageBreakPreview" topLeftCell="A7" zoomScale="102" zoomScaleNormal="100" zoomScaleSheetLayoutView="102" workbookViewId="0">
      <selection activeCell="B12" sqref="B12:B13"/>
    </sheetView>
  </sheetViews>
  <sheetFormatPr defaultColWidth="9" defaultRowHeight="18" x14ac:dyDescent="0.35"/>
  <cols>
    <col min="1" max="1" width="4.59765625" style="1" customWidth="1"/>
    <col min="2" max="2" width="24.69921875" style="1" customWidth="1"/>
    <col min="3" max="3" width="38.09765625" style="1" customWidth="1"/>
    <col min="4" max="4" width="9.09765625" style="2" customWidth="1"/>
    <col min="5" max="5" width="8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20" x14ac:dyDescent="0.35">
      <c r="O1" s="114" t="s">
        <v>173</v>
      </c>
      <c r="P1" s="114"/>
      <c r="Q1" s="114"/>
    </row>
    <row r="2" spans="1:20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20" x14ac:dyDescent="0.35">
      <c r="A3" s="114" t="s">
        <v>155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98" t="s">
        <v>180</v>
      </c>
      <c r="T3" s="98"/>
    </row>
    <row r="4" spans="1:20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20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0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0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0" x14ac:dyDescent="0.35">
      <c r="A8" s="3" t="s">
        <v>119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0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20" x14ac:dyDescent="0.35">
      <c r="A10" s="7" t="s">
        <v>16</v>
      </c>
      <c r="B10" s="7"/>
      <c r="C10" s="7"/>
      <c r="D10" s="8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20" x14ac:dyDescent="0.35">
      <c r="A11" s="28">
        <v>1</v>
      </c>
      <c r="B11" s="47" t="s">
        <v>31</v>
      </c>
      <c r="C11" s="32" t="s">
        <v>121</v>
      </c>
      <c r="D11" s="72">
        <v>10000</v>
      </c>
      <c r="E11" s="30" t="s">
        <v>33</v>
      </c>
      <c r="F11" s="101" t="s">
        <v>120</v>
      </c>
      <c r="G11" s="20"/>
      <c r="H11" s="30"/>
      <c r="I11" s="20"/>
      <c r="J11" s="30"/>
      <c r="K11" s="20"/>
      <c r="L11" s="30"/>
      <c r="M11" s="20"/>
      <c r="N11" s="30"/>
      <c r="O11" s="20"/>
      <c r="P11" s="32"/>
      <c r="Q11" s="22"/>
      <c r="R11" s="32"/>
    </row>
    <row r="12" spans="1:20" x14ac:dyDescent="0.35">
      <c r="A12" s="54">
        <v>2</v>
      </c>
      <c r="B12" s="56" t="s">
        <v>52</v>
      </c>
      <c r="C12" s="55" t="s">
        <v>158</v>
      </c>
      <c r="D12" s="82">
        <v>25000</v>
      </c>
      <c r="E12" s="59" t="s">
        <v>33</v>
      </c>
      <c r="F12" s="58" t="s">
        <v>120</v>
      </c>
      <c r="G12" s="56"/>
      <c r="H12" s="55"/>
      <c r="I12" s="56"/>
      <c r="J12" s="55"/>
      <c r="K12" s="56"/>
      <c r="L12" s="55"/>
      <c r="M12" s="56"/>
      <c r="N12" s="55"/>
      <c r="O12" s="56"/>
      <c r="P12" s="55"/>
      <c r="Q12" s="56"/>
      <c r="R12" s="55"/>
    </row>
    <row r="13" spans="1:20" x14ac:dyDescent="0.35">
      <c r="A13" s="60"/>
      <c r="B13" s="51" t="s">
        <v>54</v>
      </c>
      <c r="C13" s="50"/>
      <c r="D13" s="102"/>
      <c r="E13" s="49"/>
      <c r="F13" s="105"/>
      <c r="G13" s="51"/>
      <c r="H13" s="50"/>
      <c r="I13" s="51"/>
      <c r="J13" s="50"/>
      <c r="K13" s="51"/>
      <c r="L13" s="50"/>
      <c r="M13" s="51"/>
      <c r="N13" s="50"/>
      <c r="O13" s="51"/>
      <c r="P13" s="50"/>
      <c r="Q13" s="51"/>
      <c r="R13" s="50"/>
    </row>
    <row r="14" spans="1:20" x14ac:dyDescent="0.35">
      <c r="A14" s="54">
        <v>3</v>
      </c>
      <c r="B14" s="56" t="s">
        <v>92</v>
      </c>
      <c r="C14" s="55" t="s">
        <v>93</v>
      </c>
      <c r="D14" s="82">
        <v>10000</v>
      </c>
      <c r="E14" s="59" t="s">
        <v>33</v>
      </c>
      <c r="F14" s="71" t="s">
        <v>120</v>
      </c>
      <c r="G14" s="56"/>
      <c r="H14" s="55"/>
      <c r="I14" s="56"/>
      <c r="J14" s="55"/>
      <c r="K14" s="56"/>
      <c r="L14" s="55"/>
      <c r="M14" s="56"/>
      <c r="N14" s="55"/>
      <c r="O14" s="56"/>
      <c r="P14" s="55"/>
      <c r="Q14" s="56"/>
      <c r="R14" s="55"/>
    </row>
    <row r="15" spans="1:20" x14ac:dyDescent="0.35">
      <c r="A15" s="60"/>
      <c r="B15" s="51"/>
      <c r="C15" s="50" t="s">
        <v>159</v>
      </c>
      <c r="D15" s="83"/>
      <c r="E15" s="49"/>
      <c r="F15" s="105"/>
      <c r="G15" s="51"/>
      <c r="H15" s="50"/>
      <c r="I15" s="51"/>
      <c r="J15" s="50"/>
      <c r="K15" s="51"/>
      <c r="L15" s="50"/>
      <c r="M15" s="51"/>
      <c r="N15" s="50"/>
      <c r="O15" s="51"/>
      <c r="P15" s="50"/>
      <c r="Q15" s="51"/>
      <c r="R15" s="50"/>
    </row>
    <row r="16" spans="1:20" x14ac:dyDescent="0.35">
      <c r="A16" s="54">
        <v>4</v>
      </c>
      <c r="B16" s="56" t="s">
        <v>62</v>
      </c>
      <c r="C16" s="55" t="s">
        <v>95</v>
      </c>
      <c r="D16" s="82">
        <v>30000</v>
      </c>
      <c r="E16" s="59" t="s">
        <v>33</v>
      </c>
      <c r="F16" s="71" t="s">
        <v>120</v>
      </c>
      <c r="G16" s="56"/>
      <c r="H16" s="55"/>
      <c r="I16" s="56"/>
      <c r="J16" s="55"/>
      <c r="K16" s="56"/>
      <c r="L16" s="55"/>
      <c r="M16" s="56"/>
      <c r="N16" s="55"/>
      <c r="O16" s="56"/>
      <c r="P16" s="55"/>
      <c r="Q16" s="56"/>
      <c r="R16" s="55"/>
    </row>
    <row r="17" spans="1:18" x14ac:dyDescent="0.35">
      <c r="A17" s="49"/>
      <c r="B17" s="51"/>
      <c r="C17" s="50" t="s">
        <v>122</v>
      </c>
      <c r="D17" s="83"/>
      <c r="E17" s="49"/>
      <c r="F17" s="105"/>
      <c r="G17" s="108"/>
      <c r="H17" s="50"/>
      <c r="I17" s="53"/>
      <c r="J17" s="50"/>
      <c r="K17" s="51"/>
      <c r="L17" s="50"/>
      <c r="M17" s="51"/>
      <c r="N17" s="50"/>
      <c r="O17" s="51"/>
      <c r="P17" s="50"/>
      <c r="Q17" s="51"/>
      <c r="R17" s="50"/>
    </row>
    <row r="18" spans="1:18" x14ac:dyDescent="0.35">
      <c r="A18" s="60">
        <v>5</v>
      </c>
      <c r="B18" s="51" t="s">
        <v>123</v>
      </c>
      <c r="C18" s="50" t="s">
        <v>124</v>
      </c>
      <c r="D18" s="102">
        <v>30000</v>
      </c>
      <c r="E18" s="49" t="s">
        <v>33</v>
      </c>
      <c r="F18" s="105" t="s">
        <v>120</v>
      </c>
      <c r="G18" s="109"/>
      <c r="H18" s="50"/>
      <c r="I18" s="53"/>
      <c r="J18" s="50"/>
      <c r="K18" s="51"/>
      <c r="L18" s="50"/>
      <c r="M18" s="51"/>
      <c r="N18" s="50"/>
      <c r="O18" s="51"/>
      <c r="P18" s="50"/>
      <c r="Q18" s="51"/>
      <c r="R18" s="50"/>
    </row>
    <row r="19" spans="1:18" x14ac:dyDescent="0.35">
      <c r="A19" s="14">
        <v>6</v>
      </c>
      <c r="B19" s="47" t="s">
        <v>125</v>
      </c>
      <c r="C19" s="11" t="s">
        <v>126</v>
      </c>
      <c r="D19" s="72">
        <v>30000</v>
      </c>
      <c r="E19" s="14" t="s">
        <v>33</v>
      </c>
      <c r="F19" s="101" t="s">
        <v>127</v>
      </c>
      <c r="G19" s="110"/>
      <c r="H19" s="11"/>
      <c r="I19" s="46"/>
      <c r="J19" s="11"/>
      <c r="K19" s="47"/>
      <c r="L19" s="11"/>
      <c r="M19" s="47"/>
      <c r="N19" s="11"/>
      <c r="O19" s="47"/>
      <c r="P19" s="11"/>
      <c r="Q19" s="47"/>
      <c r="R19" s="11"/>
    </row>
    <row r="20" spans="1:18" x14ac:dyDescent="0.35">
      <c r="A20" s="75">
        <v>7</v>
      </c>
      <c r="B20" s="77" t="s">
        <v>70</v>
      </c>
      <c r="C20" s="76" t="s">
        <v>71</v>
      </c>
      <c r="D20" s="103">
        <v>5000</v>
      </c>
      <c r="E20" s="75" t="s">
        <v>33</v>
      </c>
      <c r="F20" s="106" t="s">
        <v>120</v>
      </c>
      <c r="G20" s="111"/>
      <c r="H20" s="76"/>
      <c r="I20" s="78"/>
      <c r="J20" s="76"/>
      <c r="K20" s="77"/>
      <c r="L20" s="76"/>
      <c r="M20" s="77"/>
      <c r="N20" s="76"/>
      <c r="O20" s="77"/>
      <c r="P20" s="76"/>
      <c r="Q20" s="77"/>
      <c r="R20" s="76"/>
    </row>
    <row r="21" spans="1:18" x14ac:dyDescent="0.35">
      <c r="A21" s="35">
        <v>8</v>
      </c>
      <c r="B21" s="47" t="s">
        <v>72</v>
      </c>
      <c r="C21" s="19" t="s">
        <v>73</v>
      </c>
      <c r="D21" s="72">
        <v>20000</v>
      </c>
      <c r="E21" s="49" t="s">
        <v>33</v>
      </c>
      <c r="F21" s="105" t="s">
        <v>120</v>
      </c>
      <c r="G21" s="109"/>
      <c r="H21" s="50"/>
      <c r="I21" s="53"/>
      <c r="J21" s="50"/>
      <c r="K21" s="51"/>
      <c r="L21" s="50"/>
      <c r="M21" s="51"/>
      <c r="N21" s="19"/>
      <c r="O21" s="51"/>
      <c r="P21" s="19"/>
      <c r="Q21" s="51"/>
      <c r="R21" s="50"/>
    </row>
    <row r="22" spans="1:18" ht="18.600000000000001" thickBot="1" x14ac:dyDescent="0.4">
      <c r="A22" s="36"/>
      <c r="B22" s="9" t="s">
        <v>164</v>
      </c>
      <c r="C22" s="37"/>
      <c r="D22" s="104">
        <f>SUM(D11:D21)</f>
        <v>160000</v>
      </c>
      <c r="E22" s="36"/>
      <c r="F22" s="107"/>
      <c r="G22" s="112"/>
      <c r="H22" s="37"/>
      <c r="I22" s="113"/>
      <c r="J22" s="37"/>
      <c r="K22" s="113"/>
      <c r="L22" s="37"/>
      <c r="M22" s="107"/>
      <c r="N22" s="37"/>
      <c r="O22" s="37"/>
      <c r="P22" s="37"/>
      <c r="Q22" s="112"/>
      <c r="R22" s="37"/>
    </row>
    <row r="23" spans="1:18" ht="18.600000000000001" thickTop="1" x14ac:dyDescent="0.35">
      <c r="A23" s="46"/>
      <c r="B23" s="47"/>
      <c r="D23" s="72"/>
      <c r="E23" s="13"/>
      <c r="F23" s="46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</row>
    <row r="24" spans="1:18" x14ac:dyDescent="0.35">
      <c r="A24" s="46"/>
      <c r="B24" s="47"/>
      <c r="D24" s="72"/>
      <c r="E24" s="13"/>
      <c r="F24" s="46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</row>
    <row r="25" spans="1:18" x14ac:dyDescent="0.35">
      <c r="B25" s="2"/>
      <c r="C25" s="2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view="pageBreakPreview" topLeftCell="A7" zoomScale="98" zoomScaleNormal="100" zoomScaleSheetLayoutView="98" workbookViewId="0">
      <selection activeCell="C32" sqref="C32"/>
    </sheetView>
  </sheetViews>
  <sheetFormatPr defaultColWidth="9" defaultRowHeight="18" x14ac:dyDescent="0.35"/>
  <cols>
    <col min="1" max="1" width="4.59765625" style="1" customWidth="1"/>
    <col min="2" max="2" width="24.69921875" style="1" customWidth="1"/>
    <col min="3" max="3" width="38.09765625" style="1" customWidth="1"/>
    <col min="4" max="4" width="9.09765625" style="2" customWidth="1"/>
    <col min="5" max="5" width="8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1" spans="1:18" x14ac:dyDescent="0.35">
      <c r="O1" s="114" t="s">
        <v>173</v>
      </c>
      <c r="P1" s="114"/>
      <c r="Q1" s="114"/>
    </row>
    <row r="2" spans="1:18" x14ac:dyDescent="0.35">
      <c r="A2" s="114" t="s">
        <v>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x14ac:dyDescent="0.35">
      <c r="A3" s="114" t="s">
        <v>155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3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3" t="s">
        <v>4</v>
      </c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35">
      <c r="A6" s="3" t="s">
        <v>5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6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128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5" t="s">
        <v>8</v>
      </c>
      <c r="B9" s="5" t="s">
        <v>9</v>
      </c>
      <c r="C9" s="5" t="s">
        <v>10</v>
      </c>
      <c r="D9" s="6" t="s">
        <v>11</v>
      </c>
      <c r="E9" s="5" t="s">
        <v>12</v>
      </c>
      <c r="F9" s="5" t="s">
        <v>13</v>
      </c>
      <c r="G9" s="115" t="s">
        <v>171</v>
      </c>
      <c r="H9" s="116"/>
      <c r="I9" s="117"/>
      <c r="J9" s="115" t="s">
        <v>172</v>
      </c>
      <c r="K9" s="116"/>
      <c r="L9" s="116"/>
      <c r="M9" s="116"/>
      <c r="N9" s="116"/>
      <c r="O9" s="116"/>
      <c r="P9" s="116"/>
      <c r="Q9" s="116"/>
      <c r="R9" s="117"/>
    </row>
    <row r="10" spans="1:18" x14ac:dyDescent="0.35">
      <c r="A10" s="7" t="s">
        <v>16</v>
      </c>
      <c r="B10" s="7"/>
      <c r="C10" s="7"/>
      <c r="D10" s="8" t="s">
        <v>17</v>
      </c>
      <c r="E10" s="7" t="s">
        <v>18</v>
      </c>
      <c r="F10" s="7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25</v>
      </c>
      <c r="N10" s="9" t="s">
        <v>26</v>
      </c>
      <c r="O10" s="9" t="s">
        <v>27</v>
      </c>
      <c r="P10" s="9" t="s">
        <v>28</v>
      </c>
      <c r="Q10" s="9" t="s">
        <v>29</v>
      </c>
      <c r="R10" s="9" t="s">
        <v>30</v>
      </c>
    </row>
    <row r="11" spans="1:18" x14ac:dyDescent="0.35">
      <c r="A11" s="28">
        <v>1</v>
      </c>
      <c r="B11" s="56" t="s">
        <v>52</v>
      </c>
      <c r="C11" s="32" t="s">
        <v>131</v>
      </c>
      <c r="D11" s="80">
        <v>10000</v>
      </c>
      <c r="E11" s="30" t="s">
        <v>33</v>
      </c>
      <c r="F11" s="30" t="s">
        <v>129</v>
      </c>
      <c r="G11" s="81"/>
      <c r="H11" s="32"/>
      <c r="I11" s="20"/>
      <c r="J11" s="32"/>
      <c r="K11" s="22"/>
      <c r="L11" s="32"/>
      <c r="M11" s="22"/>
      <c r="N11" s="32"/>
      <c r="O11" s="22"/>
      <c r="P11" s="32"/>
      <c r="Q11" s="22"/>
      <c r="R11" s="32"/>
    </row>
    <row r="12" spans="1:18" x14ac:dyDescent="0.35">
      <c r="A12" s="10"/>
      <c r="B12" s="51" t="s">
        <v>54</v>
      </c>
      <c r="C12" s="11" t="s">
        <v>132</v>
      </c>
      <c r="D12" s="48"/>
      <c r="E12" s="14"/>
      <c r="F12" s="14" t="s">
        <v>130</v>
      </c>
      <c r="G12" s="79"/>
      <c r="H12" s="11"/>
      <c r="I12" s="46"/>
      <c r="J12" s="11"/>
      <c r="K12" s="47"/>
      <c r="L12" s="11"/>
      <c r="M12" s="47"/>
      <c r="N12" s="11"/>
      <c r="O12" s="47"/>
      <c r="P12" s="11"/>
      <c r="Q12" s="47"/>
      <c r="R12" s="11"/>
    </row>
    <row r="13" spans="1:18" x14ac:dyDescent="0.35">
      <c r="A13" s="54">
        <v>2</v>
      </c>
      <c r="B13" s="56" t="s">
        <v>92</v>
      </c>
      <c r="C13" s="55" t="s">
        <v>109</v>
      </c>
      <c r="D13" s="82">
        <v>5000</v>
      </c>
      <c r="E13" s="59" t="s">
        <v>33</v>
      </c>
      <c r="F13" s="59" t="s">
        <v>129</v>
      </c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</row>
    <row r="14" spans="1:18" x14ac:dyDescent="0.35">
      <c r="A14" s="49"/>
      <c r="B14" s="51"/>
      <c r="C14" s="50" t="s">
        <v>110</v>
      </c>
      <c r="D14" s="83"/>
      <c r="E14" s="49"/>
      <c r="F14" s="49" t="s">
        <v>130</v>
      </c>
      <c r="G14" s="51"/>
      <c r="H14" s="50"/>
      <c r="I14" s="51"/>
      <c r="J14" s="50"/>
      <c r="K14" s="51"/>
      <c r="L14" s="50"/>
      <c r="M14" s="51"/>
      <c r="N14" s="50"/>
      <c r="O14" s="51"/>
      <c r="P14" s="50"/>
      <c r="Q14" s="51"/>
      <c r="R14" s="50"/>
    </row>
    <row r="15" spans="1:18" x14ac:dyDescent="0.35">
      <c r="A15" s="14">
        <v>3</v>
      </c>
      <c r="B15" s="47" t="s">
        <v>62</v>
      </c>
      <c r="C15" s="11" t="s">
        <v>133</v>
      </c>
      <c r="D15" s="72">
        <v>10000</v>
      </c>
      <c r="E15" s="14" t="s">
        <v>33</v>
      </c>
      <c r="F15" s="14" t="s">
        <v>129</v>
      </c>
      <c r="G15" s="47"/>
      <c r="H15" s="11"/>
      <c r="I15" s="47"/>
      <c r="J15" s="11"/>
      <c r="K15" s="47"/>
      <c r="L15" s="11"/>
      <c r="M15" s="47"/>
      <c r="N15" s="11"/>
      <c r="O15" s="47"/>
      <c r="P15" s="11"/>
      <c r="Q15" s="47"/>
      <c r="R15" s="11"/>
    </row>
    <row r="16" spans="1:18" x14ac:dyDescent="0.35">
      <c r="A16" s="14"/>
      <c r="B16" s="47"/>
      <c r="C16" s="11"/>
      <c r="D16" s="72"/>
      <c r="E16" s="14"/>
      <c r="F16" s="14" t="s">
        <v>130</v>
      </c>
      <c r="G16" s="47"/>
      <c r="H16" s="11"/>
      <c r="I16" s="47"/>
      <c r="J16" s="11"/>
      <c r="K16" s="47"/>
      <c r="L16" s="11"/>
      <c r="M16" s="47"/>
      <c r="N16" s="11"/>
      <c r="O16" s="47"/>
      <c r="P16" s="11"/>
      <c r="Q16" s="47"/>
      <c r="R16" s="11"/>
    </row>
    <row r="17" spans="1:18" x14ac:dyDescent="0.35">
      <c r="A17" s="59">
        <v>4</v>
      </c>
      <c r="B17" s="56" t="s">
        <v>135</v>
      </c>
      <c r="C17" s="55" t="s">
        <v>136</v>
      </c>
      <c r="D17" s="82">
        <v>25000</v>
      </c>
      <c r="E17" s="59" t="s">
        <v>33</v>
      </c>
      <c r="F17" s="59" t="s">
        <v>129</v>
      </c>
      <c r="G17" s="84"/>
      <c r="H17" s="55"/>
      <c r="I17" s="58"/>
      <c r="J17" s="55"/>
      <c r="K17" s="56"/>
      <c r="L17" s="55"/>
      <c r="M17" s="56"/>
      <c r="N17" s="55"/>
      <c r="O17" s="56"/>
      <c r="P17" s="55"/>
      <c r="Q17" s="56"/>
      <c r="R17" s="55"/>
    </row>
    <row r="18" spans="1:18" x14ac:dyDescent="0.35">
      <c r="A18" s="49"/>
      <c r="B18" s="51"/>
      <c r="C18" s="50"/>
      <c r="D18" s="85"/>
      <c r="E18" s="49"/>
      <c r="F18" s="49" t="s">
        <v>130</v>
      </c>
      <c r="G18" s="51"/>
      <c r="H18" s="50"/>
      <c r="I18" s="51"/>
      <c r="J18" s="50"/>
      <c r="K18" s="51"/>
      <c r="L18" s="50"/>
      <c r="M18" s="51"/>
      <c r="N18" s="50"/>
      <c r="O18" s="51"/>
      <c r="P18" s="50"/>
      <c r="Q18" s="51"/>
      <c r="R18" s="50"/>
    </row>
    <row r="19" spans="1:18" x14ac:dyDescent="0.35">
      <c r="A19" s="59">
        <v>5</v>
      </c>
      <c r="B19" s="56" t="s">
        <v>72</v>
      </c>
      <c r="C19" s="55" t="s">
        <v>73</v>
      </c>
      <c r="D19" s="82">
        <v>10000</v>
      </c>
      <c r="E19" s="59" t="s">
        <v>33</v>
      </c>
      <c r="F19" s="59" t="s">
        <v>129</v>
      </c>
      <c r="G19" s="58"/>
      <c r="H19" s="59"/>
      <c r="I19" s="58"/>
      <c r="J19" s="59"/>
      <c r="K19" s="58"/>
      <c r="L19" s="59"/>
      <c r="M19" s="58"/>
      <c r="N19" s="59"/>
      <c r="O19" s="58"/>
      <c r="P19" s="55"/>
      <c r="Q19" s="56"/>
      <c r="R19" s="55"/>
    </row>
    <row r="20" spans="1:18" x14ac:dyDescent="0.35">
      <c r="A20" s="49"/>
      <c r="B20" s="51"/>
      <c r="C20" s="50"/>
      <c r="D20" s="85"/>
      <c r="E20" s="49"/>
      <c r="F20" s="49" t="s">
        <v>130</v>
      </c>
      <c r="G20" s="51"/>
      <c r="H20" s="50"/>
      <c r="I20" s="51"/>
      <c r="J20" s="50"/>
      <c r="K20" s="51"/>
      <c r="L20" s="50"/>
      <c r="M20" s="51"/>
      <c r="N20" s="50"/>
      <c r="O20" s="51"/>
      <c r="P20" s="50"/>
      <c r="Q20" s="51"/>
      <c r="R20" s="50"/>
    </row>
    <row r="21" spans="1:18" x14ac:dyDescent="0.35">
      <c r="A21" s="14"/>
      <c r="B21" s="47"/>
      <c r="C21" s="11"/>
      <c r="D21" s="72"/>
      <c r="E21" s="14"/>
      <c r="F21" s="14"/>
      <c r="G21" s="47"/>
      <c r="H21" s="11"/>
      <c r="I21" s="47"/>
      <c r="J21" s="11"/>
      <c r="K21" s="47"/>
      <c r="L21" s="11"/>
      <c r="M21" s="47"/>
      <c r="N21" s="11"/>
      <c r="O21" s="47"/>
      <c r="P21" s="11"/>
      <c r="Q21" s="47"/>
      <c r="R21" s="11"/>
    </row>
    <row r="22" spans="1:18" x14ac:dyDescent="0.35">
      <c r="A22" s="14"/>
      <c r="B22" s="47"/>
      <c r="C22" s="11"/>
      <c r="D22" s="72"/>
      <c r="E22" s="14"/>
      <c r="F22" s="14"/>
      <c r="G22" s="47"/>
      <c r="H22" s="11"/>
      <c r="I22" s="47"/>
      <c r="J22" s="11"/>
      <c r="K22" s="47"/>
      <c r="L22" s="11"/>
      <c r="M22" s="47"/>
      <c r="N22" s="11"/>
      <c r="O22" s="47"/>
      <c r="P22" s="11"/>
      <c r="Q22" s="47"/>
      <c r="R22" s="11"/>
    </row>
    <row r="23" spans="1:18" ht="18.600000000000001" thickBot="1" x14ac:dyDescent="0.4">
      <c r="A23" s="36"/>
      <c r="B23" s="9" t="s">
        <v>160</v>
      </c>
      <c r="C23" s="37"/>
      <c r="D23" s="89">
        <f>SUM(D11:D22)</f>
        <v>60000</v>
      </c>
      <c r="E23" s="36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 ht="18.600000000000001" thickTop="1" x14ac:dyDescent="0.35"/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="96" zoomScaleNormal="100" zoomScaleSheetLayoutView="96" workbookViewId="0">
      <selection activeCell="C17" sqref="C17"/>
    </sheetView>
  </sheetViews>
  <sheetFormatPr defaultRowHeight="14.4" x14ac:dyDescent="0.3"/>
  <cols>
    <col min="1" max="1" width="5.296875" style="99" customWidth="1"/>
    <col min="2" max="2" width="20.59765625" style="99" customWidth="1"/>
    <col min="3" max="3" width="28.8984375" style="99" customWidth="1"/>
    <col min="4" max="4" width="8" style="99" customWidth="1"/>
    <col min="5" max="5" width="7.59765625" style="99" customWidth="1"/>
    <col min="6" max="6" width="8.09765625" style="99" customWidth="1"/>
    <col min="7" max="7" width="3.296875" style="99" customWidth="1"/>
    <col min="8" max="8" width="3.5" style="99" customWidth="1"/>
    <col min="9" max="9" width="3.296875" style="99" customWidth="1"/>
    <col min="10" max="10" width="3.09765625" style="99" customWidth="1"/>
    <col min="11" max="11" width="3.5" style="99" customWidth="1"/>
    <col min="12" max="13" width="3.3984375" style="99" customWidth="1"/>
    <col min="14" max="14" width="3.59765625" style="99" customWidth="1"/>
    <col min="15" max="15" width="3.19921875" style="99" customWidth="1"/>
    <col min="16" max="17" width="3.5" style="99" customWidth="1"/>
    <col min="18" max="18" width="3.09765625" style="99" customWidth="1"/>
    <col min="19" max="16384" width="8.796875" style="99"/>
  </cols>
  <sheetData>
    <row r="1" spans="1:25" ht="19.8" customHeight="1" x14ac:dyDescent="0.3"/>
    <row r="2" spans="1:25" ht="18" x14ac:dyDescent="0.35">
      <c r="N2" s="100" t="s">
        <v>170</v>
      </c>
    </row>
    <row r="3" spans="1:25" ht="18" x14ac:dyDescent="0.3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25" ht="18" x14ac:dyDescent="0.35">
      <c r="A4" s="114" t="s">
        <v>155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25" ht="18" x14ac:dyDescent="0.35">
      <c r="A5" s="114" t="s">
        <v>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</row>
    <row r="6" spans="1:25" ht="18" x14ac:dyDescent="0.35">
      <c r="A6" s="3" t="s">
        <v>4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25" ht="18" x14ac:dyDescent="0.35">
      <c r="A7" s="3" t="s">
        <v>5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25" ht="18" x14ac:dyDescent="0.35">
      <c r="A8" s="3" t="s">
        <v>6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25" ht="18" x14ac:dyDescent="0.35">
      <c r="A9" s="3" t="s">
        <v>156</v>
      </c>
      <c r="B9" s="3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25" ht="18" x14ac:dyDescent="0.35">
      <c r="A10" s="5" t="s">
        <v>8</v>
      </c>
      <c r="B10" s="5" t="s">
        <v>9</v>
      </c>
      <c r="C10" s="5" t="s">
        <v>10</v>
      </c>
      <c r="D10" s="6" t="s">
        <v>11</v>
      </c>
      <c r="E10" s="5" t="s">
        <v>12</v>
      </c>
      <c r="F10" s="5" t="s">
        <v>13</v>
      </c>
      <c r="G10" s="115" t="s">
        <v>171</v>
      </c>
      <c r="H10" s="116"/>
      <c r="I10" s="117"/>
      <c r="J10" s="115" t="s">
        <v>172</v>
      </c>
      <c r="K10" s="116"/>
      <c r="L10" s="116"/>
      <c r="M10" s="116"/>
      <c r="N10" s="116"/>
      <c r="O10" s="116"/>
      <c r="P10" s="116"/>
      <c r="Q10" s="116"/>
      <c r="R10" s="117"/>
    </row>
    <row r="11" spans="1:25" ht="18" x14ac:dyDescent="0.35">
      <c r="A11" s="7" t="s">
        <v>16</v>
      </c>
      <c r="B11" s="7"/>
      <c r="C11" s="7"/>
      <c r="D11" s="8" t="s">
        <v>17</v>
      </c>
      <c r="E11" s="7" t="s">
        <v>18</v>
      </c>
      <c r="F11" s="7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25</v>
      </c>
      <c r="N11" s="9" t="s">
        <v>26</v>
      </c>
      <c r="O11" s="9" t="s">
        <v>27</v>
      </c>
      <c r="P11" s="9" t="s">
        <v>28</v>
      </c>
      <c r="Q11" s="9" t="s">
        <v>29</v>
      </c>
      <c r="R11" s="9" t="s">
        <v>30</v>
      </c>
    </row>
    <row r="12" spans="1:25" ht="18" x14ac:dyDescent="0.35">
      <c r="A12" s="28">
        <v>1</v>
      </c>
      <c r="B12" s="22" t="s">
        <v>98</v>
      </c>
      <c r="C12" s="33" t="s">
        <v>134</v>
      </c>
      <c r="D12" s="29">
        <v>54000</v>
      </c>
      <c r="E12" s="30" t="s">
        <v>33</v>
      </c>
      <c r="F12" s="30" t="s">
        <v>129</v>
      </c>
      <c r="G12" s="65"/>
      <c r="H12" s="32"/>
      <c r="I12" s="40"/>
      <c r="J12" s="32"/>
      <c r="K12" s="32"/>
      <c r="L12" s="32"/>
      <c r="M12" s="32"/>
      <c r="N12" s="32"/>
      <c r="O12" s="32"/>
      <c r="P12" s="32"/>
      <c r="Q12" s="32"/>
      <c r="R12" s="32"/>
    </row>
    <row r="13" spans="1:25" ht="18" x14ac:dyDescent="0.35">
      <c r="A13" s="60"/>
      <c r="B13" s="51"/>
      <c r="C13" s="64"/>
      <c r="D13" s="52"/>
      <c r="E13" s="49"/>
      <c r="F13" s="49" t="s">
        <v>130</v>
      </c>
      <c r="G13" s="66"/>
      <c r="H13" s="50"/>
      <c r="I13" s="67"/>
      <c r="J13" s="50"/>
      <c r="K13" s="50"/>
      <c r="L13" s="50"/>
      <c r="M13" s="50"/>
      <c r="N13" s="50"/>
      <c r="O13" s="50"/>
      <c r="P13" s="50"/>
      <c r="Q13" s="50"/>
      <c r="R13" s="50"/>
    </row>
    <row r="14" spans="1:25" ht="18" x14ac:dyDescent="0.35">
      <c r="A14" s="10"/>
      <c r="B14" s="1"/>
      <c r="C14" s="16"/>
      <c r="D14" s="12"/>
      <c r="E14" s="13"/>
      <c r="F14" s="14"/>
      <c r="G14" s="17"/>
      <c r="H14" s="11"/>
      <c r="I14" s="18"/>
      <c r="J14" s="11"/>
      <c r="K14" s="11"/>
      <c r="L14" s="11"/>
      <c r="M14" s="11"/>
      <c r="N14" s="11"/>
      <c r="O14" s="11"/>
      <c r="P14" s="11"/>
      <c r="Q14" s="11"/>
      <c r="R14" s="11"/>
      <c r="W14" s="114" t="s">
        <v>0</v>
      </c>
      <c r="X14" s="114"/>
      <c r="Y14" s="114"/>
    </row>
    <row r="15" spans="1:25" ht="18.600000000000001" thickBot="1" x14ac:dyDescent="0.4">
      <c r="A15" s="36"/>
      <c r="B15" s="9" t="s">
        <v>163</v>
      </c>
      <c r="C15" s="37"/>
      <c r="D15" s="89">
        <f>SUM(D3:D14)</f>
        <v>54000</v>
      </c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25" ht="15" thickTop="1" x14ac:dyDescent="0.3"/>
  </sheetData>
  <mergeCells count="6">
    <mergeCell ref="W14:Y14"/>
    <mergeCell ref="A3:R3"/>
    <mergeCell ref="A4:R4"/>
    <mergeCell ref="A5:R5"/>
    <mergeCell ref="G10:I10"/>
    <mergeCell ref="J10:R10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9"/>
  <sheetViews>
    <sheetView view="pageBreakPreview" zoomScale="96" zoomScaleNormal="100" zoomScaleSheetLayoutView="96" workbookViewId="0">
      <selection activeCell="N17" sqref="N17"/>
    </sheetView>
  </sheetViews>
  <sheetFormatPr defaultColWidth="9" defaultRowHeight="18" x14ac:dyDescent="0.35"/>
  <cols>
    <col min="1" max="1" width="4.59765625" style="1" customWidth="1"/>
    <col min="2" max="2" width="24.69921875" style="1" customWidth="1"/>
    <col min="3" max="3" width="38.09765625" style="1" customWidth="1"/>
    <col min="4" max="4" width="9.09765625" style="2" customWidth="1"/>
    <col min="5" max="5" width="8.59765625" style="1" customWidth="1"/>
    <col min="6" max="6" width="8.69921875" style="1" customWidth="1"/>
    <col min="7" max="7" width="3.09765625" style="1" customWidth="1"/>
    <col min="8" max="17" width="3.19921875" style="1" customWidth="1"/>
    <col min="18" max="18" width="3.09765625" style="1" customWidth="1"/>
    <col min="19" max="16384" width="9" style="1"/>
  </cols>
  <sheetData>
    <row r="2" spans="1:18" x14ac:dyDescent="0.35">
      <c r="O2" s="114" t="s">
        <v>170</v>
      </c>
      <c r="P2" s="114"/>
      <c r="Q2" s="114"/>
    </row>
    <row r="3" spans="1:18" x14ac:dyDescent="0.3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x14ac:dyDescent="0.35">
      <c r="A4" s="114" t="s">
        <v>155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x14ac:dyDescent="0.35">
      <c r="A5" s="114" t="s">
        <v>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</row>
    <row r="6" spans="1:18" x14ac:dyDescent="0.35">
      <c r="A6" s="3" t="s">
        <v>4</v>
      </c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35">
      <c r="A7" s="3" t="s">
        <v>5</v>
      </c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35">
      <c r="A8" s="3" t="s">
        <v>6</v>
      </c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35">
      <c r="A9" s="3" t="s">
        <v>137</v>
      </c>
      <c r="B9" s="3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5">
      <c r="A10" s="5" t="s">
        <v>8</v>
      </c>
      <c r="B10" s="5" t="s">
        <v>9</v>
      </c>
      <c r="C10" s="5" t="s">
        <v>10</v>
      </c>
      <c r="D10" s="6" t="s">
        <v>11</v>
      </c>
      <c r="E10" s="5" t="s">
        <v>12</v>
      </c>
      <c r="F10" s="5" t="s">
        <v>13</v>
      </c>
      <c r="G10" s="115" t="s">
        <v>171</v>
      </c>
      <c r="H10" s="116"/>
      <c r="I10" s="117"/>
      <c r="J10" s="115" t="s">
        <v>172</v>
      </c>
      <c r="K10" s="116"/>
      <c r="L10" s="116"/>
      <c r="M10" s="116"/>
      <c r="N10" s="116"/>
      <c r="O10" s="116"/>
      <c r="P10" s="116"/>
      <c r="Q10" s="116"/>
      <c r="R10" s="117"/>
    </row>
    <row r="11" spans="1:18" x14ac:dyDescent="0.35">
      <c r="A11" s="7" t="s">
        <v>16</v>
      </c>
      <c r="B11" s="7"/>
      <c r="C11" s="7"/>
      <c r="D11" s="27" t="s">
        <v>17</v>
      </c>
      <c r="E11" s="7" t="s">
        <v>18</v>
      </c>
      <c r="F11" s="7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25</v>
      </c>
      <c r="N11" s="9" t="s">
        <v>26</v>
      </c>
      <c r="O11" s="9" t="s">
        <v>27</v>
      </c>
      <c r="P11" s="9" t="s">
        <v>28</v>
      </c>
      <c r="Q11" s="9" t="s">
        <v>29</v>
      </c>
      <c r="R11" s="9" t="s">
        <v>30</v>
      </c>
    </row>
    <row r="12" spans="1:18" x14ac:dyDescent="0.35">
      <c r="A12" s="28">
        <v>1</v>
      </c>
      <c r="B12" s="11" t="s">
        <v>138</v>
      </c>
      <c r="C12" s="1" t="s">
        <v>139</v>
      </c>
      <c r="D12" s="29">
        <v>120000</v>
      </c>
      <c r="E12" s="13" t="s">
        <v>33</v>
      </c>
      <c r="F12" s="14" t="s">
        <v>61</v>
      </c>
      <c r="G12" s="31"/>
      <c r="H12" s="30"/>
      <c r="I12" s="30"/>
      <c r="J12" s="30"/>
      <c r="K12" s="30"/>
      <c r="L12" s="30"/>
      <c r="M12" s="30"/>
      <c r="N12" s="30"/>
      <c r="O12" s="30"/>
      <c r="P12" s="32"/>
      <c r="Q12" s="32"/>
      <c r="R12" s="32"/>
    </row>
    <row r="13" spans="1:18" x14ac:dyDescent="0.35">
      <c r="A13" s="14"/>
      <c r="B13" s="11"/>
      <c r="C13" s="1" t="s">
        <v>140</v>
      </c>
      <c r="D13" s="12"/>
      <c r="E13" s="13"/>
      <c r="F13" s="14"/>
      <c r="G13" s="25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35">
      <c r="A14" s="59">
        <v>2</v>
      </c>
      <c r="B14" s="55" t="s">
        <v>161</v>
      </c>
      <c r="C14" s="56" t="s">
        <v>162</v>
      </c>
      <c r="D14" s="57">
        <v>5000</v>
      </c>
      <c r="E14" s="58" t="s">
        <v>33</v>
      </c>
      <c r="F14" s="59" t="s">
        <v>61</v>
      </c>
      <c r="G14" s="62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</row>
    <row r="15" spans="1:18" x14ac:dyDescent="0.35">
      <c r="A15" s="49"/>
      <c r="B15" s="50"/>
      <c r="C15" s="51" t="s">
        <v>140</v>
      </c>
      <c r="D15" s="73"/>
      <c r="E15" s="53"/>
      <c r="F15" s="49"/>
      <c r="G15" s="61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</row>
    <row r="16" spans="1:18" x14ac:dyDescent="0.35">
      <c r="A16" s="54">
        <v>3</v>
      </c>
      <c r="B16" s="55" t="s">
        <v>141</v>
      </c>
      <c r="C16" s="56" t="s">
        <v>142</v>
      </c>
      <c r="D16" s="57">
        <v>200000</v>
      </c>
      <c r="E16" s="58" t="s">
        <v>33</v>
      </c>
      <c r="F16" s="59" t="s">
        <v>61</v>
      </c>
      <c r="G16" s="62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</row>
    <row r="17" spans="1:18" x14ac:dyDescent="0.35">
      <c r="A17" s="60"/>
      <c r="B17" s="50"/>
      <c r="C17" s="51" t="s">
        <v>143</v>
      </c>
      <c r="D17" s="73"/>
      <c r="E17" s="53"/>
      <c r="F17" s="49"/>
      <c r="G17" s="61"/>
      <c r="H17" s="50"/>
      <c r="I17" s="64"/>
      <c r="J17" s="50"/>
      <c r="K17" s="50"/>
      <c r="L17" s="50"/>
      <c r="M17" s="50"/>
      <c r="N17" s="50"/>
      <c r="O17" s="50"/>
      <c r="P17" s="50"/>
      <c r="Q17" s="50"/>
      <c r="R17" s="50"/>
    </row>
    <row r="18" spans="1:18" x14ac:dyDescent="0.35">
      <c r="A18" s="10">
        <v>4</v>
      </c>
      <c r="B18" s="11" t="s">
        <v>144</v>
      </c>
      <c r="C18" s="1" t="s">
        <v>145</v>
      </c>
      <c r="D18" s="12">
        <v>85000</v>
      </c>
      <c r="E18" s="13" t="s">
        <v>33</v>
      </c>
      <c r="F18" s="14" t="s">
        <v>61</v>
      </c>
      <c r="G18" s="25"/>
      <c r="H18" s="11"/>
      <c r="I18" s="16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35">
      <c r="A19" s="10"/>
      <c r="B19" s="11"/>
      <c r="C19" s="1" t="s">
        <v>146</v>
      </c>
      <c r="D19" s="12"/>
      <c r="E19" s="13"/>
      <c r="F19" s="14"/>
      <c r="G19" s="25"/>
      <c r="H19" s="11"/>
      <c r="I19" s="16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35">
      <c r="A20" s="54">
        <v>5</v>
      </c>
      <c r="B20" s="55" t="s">
        <v>147</v>
      </c>
      <c r="C20" s="56" t="s">
        <v>148</v>
      </c>
      <c r="D20" s="57">
        <v>158300</v>
      </c>
      <c r="E20" s="58" t="s">
        <v>33</v>
      </c>
      <c r="F20" s="59" t="s">
        <v>61</v>
      </c>
      <c r="G20" s="87"/>
      <c r="H20" s="55"/>
      <c r="I20" s="88"/>
      <c r="J20" s="55"/>
      <c r="K20" s="55"/>
      <c r="L20" s="55"/>
      <c r="M20" s="55"/>
      <c r="N20" s="55"/>
      <c r="O20" s="55"/>
      <c r="P20" s="55"/>
      <c r="Q20" s="55"/>
      <c r="R20" s="55"/>
    </row>
    <row r="21" spans="1:18" x14ac:dyDescent="0.35">
      <c r="A21" s="60"/>
      <c r="B21" s="50" t="s">
        <v>149</v>
      </c>
      <c r="C21" s="51" t="s">
        <v>150</v>
      </c>
      <c r="D21" s="52"/>
      <c r="E21" s="53"/>
      <c r="F21" s="49"/>
      <c r="G21" s="66"/>
      <c r="H21" s="50"/>
      <c r="I21" s="67"/>
      <c r="J21" s="50"/>
      <c r="K21" s="50"/>
      <c r="L21" s="50"/>
      <c r="M21" s="50"/>
      <c r="N21" s="50"/>
      <c r="O21" s="50"/>
      <c r="P21" s="50"/>
      <c r="Q21" s="50"/>
      <c r="R21" s="50"/>
    </row>
    <row r="22" spans="1:18" x14ac:dyDescent="0.35">
      <c r="A22" s="10"/>
      <c r="B22" s="11"/>
      <c r="D22" s="15"/>
      <c r="E22" s="13"/>
      <c r="F22" s="14"/>
      <c r="G22" s="17"/>
      <c r="H22" s="11"/>
      <c r="I22" s="18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35">
      <c r="A23" s="14"/>
      <c r="B23" s="11"/>
      <c r="C23" s="16"/>
      <c r="D23" s="34"/>
      <c r="E23" s="13"/>
      <c r="F23" s="3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18.600000000000001" thickBot="1" x14ac:dyDescent="0.4">
      <c r="A24" s="36"/>
      <c r="B24" s="9" t="s">
        <v>177</v>
      </c>
      <c r="C24" s="37"/>
      <c r="D24" s="89">
        <f>SUM(D12:D23)</f>
        <v>568300</v>
      </c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ht="18.600000000000001" thickTop="1" x14ac:dyDescent="0.35">
      <c r="R25" s="24"/>
    </row>
    <row r="26" spans="1:18" x14ac:dyDescent="0.35">
      <c r="B26" s="2"/>
      <c r="C26" s="2"/>
    </row>
    <row r="27" spans="1:18" x14ac:dyDescent="0.35">
      <c r="B27" s="2"/>
      <c r="C27" s="2"/>
    </row>
    <row r="28" spans="1:18" x14ac:dyDescent="0.35">
      <c r="B28" s="2"/>
      <c r="C28" s="2"/>
    </row>
    <row r="29" spans="1:18" x14ac:dyDescent="0.35">
      <c r="B29" s="2"/>
      <c r="C29" s="2"/>
    </row>
    <row r="30" spans="1:18" x14ac:dyDescent="0.35">
      <c r="B30" s="2"/>
      <c r="C30" s="2"/>
    </row>
    <row r="31" spans="1:18" x14ac:dyDescent="0.35">
      <c r="B31" s="2"/>
      <c r="C31" s="2"/>
    </row>
    <row r="32" spans="1:18" x14ac:dyDescent="0.35">
      <c r="B32" s="2"/>
      <c r="C32" s="2"/>
    </row>
    <row r="33" spans="2:3" x14ac:dyDescent="0.35">
      <c r="B33" s="2"/>
      <c r="C33" s="2"/>
    </row>
    <row r="34" spans="2:3" x14ac:dyDescent="0.35">
      <c r="B34" s="2"/>
      <c r="C34" s="2"/>
    </row>
    <row r="35" spans="2:3" x14ac:dyDescent="0.35">
      <c r="B35" s="2"/>
      <c r="C35" s="2"/>
    </row>
    <row r="36" spans="2:3" x14ac:dyDescent="0.35">
      <c r="B36" s="2"/>
      <c r="C36" s="2"/>
    </row>
    <row r="37" spans="2:3" x14ac:dyDescent="0.35">
      <c r="B37" s="2"/>
      <c r="C37" s="2"/>
    </row>
    <row r="38" spans="2:3" x14ac:dyDescent="0.35">
      <c r="B38" s="2"/>
      <c r="C38" s="2"/>
    </row>
    <row r="39" spans="2:3" x14ac:dyDescent="0.35">
      <c r="B39" s="2"/>
      <c r="C39" s="2"/>
    </row>
    <row r="40" spans="2:3" x14ac:dyDescent="0.35">
      <c r="B40" s="2"/>
      <c r="C40" s="2"/>
    </row>
    <row r="41" spans="2:3" x14ac:dyDescent="0.35">
      <c r="B41" s="2"/>
      <c r="C41" s="2"/>
    </row>
    <row r="42" spans="2:3" x14ac:dyDescent="0.35">
      <c r="B42" s="2"/>
      <c r="C42" s="2"/>
    </row>
    <row r="43" spans="2:3" x14ac:dyDescent="0.35">
      <c r="B43" s="2"/>
      <c r="C43" s="2"/>
    </row>
    <row r="44" spans="2:3" x14ac:dyDescent="0.35">
      <c r="B44" s="2"/>
      <c r="C44" s="2"/>
    </row>
    <row r="45" spans="2:3" x14ac:dyDescent="0.35">
      <c r="B45" s="2"/>
      <c r="C45" s="2"/>
    </row>
    <row r="46" spans="2:3" x14ac:dyDescent="0.35">
      <c r="B46" s="2"/>
      <c r="C46" s="2"/>
    </row>
    <row r="47" spans="2:3" x14ac:dyDescent="0.35">
      <c r="B47" s="2"/>
      <c r="C47" s="2"/>
    </row>
    <row r="48" spans="2:3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0" spans="2:3" x14ac:dyDescent="0.35">
      <c r="B60" s="2"/>
      <c r="C60" s="2"/>
    </row>
    <row r="61" spans="2:3" x14ac:dyDescent="0.35">
      <c r="B61" s="2"/>
      <c r="C61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</sheetData>
  <mergeCells count="6">
    <mergeCell ref="O2:Q2"/>
    <mergeCell ref="A3:R3"/>
    <mergeCell ref="A4:R4"/>
    <mergeCell ref="A5:R5"/>
    <mergeCell ref="G10:I10"/>
    <mergeCell ref="J10:R10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1 แผนงานบริหารทั่วไป</vt:lpstr>
      <vt:lpstr>2 แผนงานการรักษาความสงบ</vt:lpstr>
      <vt:lpstr>3 แผนงานการศึกษา</vt:lpstr>
      <vt:lpstr>4 แผนงานสังคมสงเคราะห์</vt:lpstr>
      <vt:lpstr>5 แผนงานเคหะและชุมชน</vt:lpstr>
      <vt:lpstr>6 แผนงานการเกษตร</vt:lpstr>
      <vt:lpstr>8. แผนงานสาธารณสุข</vt:lpstr>
      <vt:lpstr>7 แผนงานงบกลาง</vt:lpstr>
      <vt:lpstr>'1 แผนงานบริหารทั่วไป'!Print_Area</vt:lpstr>
      <vt:lpstr>'3 แผนงานการศึกษา'!Print_Area</vt:lpstr>
      <vt:lpstr>'4 แผนงานสังคมสงเคราะห์'!Print_Area</vt:lpstr>
      <vt:lpstr>'5 แผนงานเคหะและชุมชน'!Print_Area</vt:lpstr>
      <vt:lpstr>'6 แผนงานการเกษตร'!Print_Area</vt:lpstr>
      <vt:lpstr>'7 แผนงานงบกลาง'!Print_Area</vt:lpstr>
      <vt:lpstr>'8. แผนงานสาธารณสุข'!Print_Area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2019-10-22T04:46:59Z</cp:lastPrinted>
  <dcterms:created xsi:type="dcterms:W3CDTF">2015-06-05T18:19:34Z</dcterms:created>
  <dcterms:modified xsi:type="dcterms:W3CDTF">2019-10-22T04:50:59Z</dcterms:modified>
</cp:coreProperties>
</file>