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วิเคราะห์ฯ\2.แผนดำเนินงาน\63\"/>
    </mc:Choice>
  </mc:AlternateContent>
  <bookViews>
    <workbookView xWindow="0" yWindow="0" windowWidth="23040" windowHeight="9420" activeTab="3"/>
  </bookViews>
  <sheets>
    <sheet name="แผนงานบริหารงานทั่วไป" sheetId="1" r:id="rId1"/>
    <sheet name="แผนรักษาความสงบ" sheetId="4" r:id="rId2"/>
    <sheet name="แผนงานสังคมสงเคราะห์" sheetId="3" r:id="rId3"/>
    <sheet name="แผนงานการศึกษาฯ" sheetId="2" r:id="rId4"/>
    <sheet name="แผนเคหะและชุมชน" sheetId="5" r:id="rId5"/>
    <sheet name="แผนงานการเกษตร" sheetId="6" r:id="rId6"/>
  </sheets>
  <definedNames>
    <definedName name="_xlnm.Print_Area" localSheetId="4">แผนเคหะและชุมชน!$A$1:$T$57</definedName>
    <definedName name="_xlnm.Print_Area" localSheetId="5">แผนงานการเกษตร!$A$1:$S$70</definedName>
    <definedName name="_xlnm.Print_Area" localSheetId="3">แผนงานการศึกษาฯ!$A$1:$R$54</definedName>
    <definedName name="_xlnm.Print_Area" localSheetId="0">แผนงานบริหารงานทั่วไป!$A$1:$S$85</definedName>
    <definedName name="_xlnm.Print_Area" localSheetId="2">แผนงานสังคมสงเคราะห์!$A$1:$R$57</definedName>
    <definedName name="_xlnm.Print_Area" localSheetId="1">แผนรักษาความสงบ!$A$1:$S$55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S13" i="1" l="1"/>
  <c r="D51" i="3" l="1"/>
  <c r="D12" i="3"/>
  <c r="D42" i="2" l="1"/>
  <c r="D13" i="2"/>
  <c r="D23" i="1" l="1"/>
  <c r="D46" i="6" l="1"/>
  <c r="D47" i="6" s="1"/>
  <c r="D18" i="6"/>
  <c r="D45" i="5" l="1"/>
  <c r="D18" i="5"/>
  <c r="D44" i="4" l="1"/>
  <c r="D45" i="4" s="1"/>
  <c r="D18" i="4"/>
  <c r="D19" i="4" s="1"/>
  <c r="D45" i="1" l="1"/>
</calcChain>
</file>

<file path=xl/sharedStrings.xml><?xml version="1.0" encoding="utf-8"?>
<sst xmlns="http://schemas.openxmlformats.org/spreadsheetml/2006/main" count="506" uniqueCount="117">
  <si>
    <t>แบบ ผด.๐๒/๑</t>
  </si>
  <si>
    <t>บัญชีจำนวนครุภัณฑ์สำหรับที่ไม่ได้ดำเนินการตามโครงการพัฒนาท้องถิ่น</t>
  </si>
  <si>
    <t>แผนการดำเนินงาน ประจำปีงบประมาณ พ.ศ.๒๕๖3</t>
  </si>
  <si>
    <t>องค์การบริหารส่วนตำบลบึงทวาย</t>
  </si>
  <si>
    <t>ประเภทครุภัณฑ์สำนักงาน</t>
  </si>
  <si>
    <t>แผนงานบริหารงานทั่วไป</t>
  </si>
  <si>
    <t>ลำดับที่</t>
  </si>
  <si>
    <t>ครุภัณฑ์</t>
  </si>
  <si>
    <t>รายละเอียดของครุภัณฑ์</t>
  </si>
  <si>
    <t>งบประมาณ</t>
  </si>
  <si>
    <t>สถานที่</t>
  </si>
  <si>
    <t>หน่วยงาน</t>
  </si>
  <si>
    <t>ประจำปีงบประมาณ พ.ศ. ๒๕๖3</t>
  </si>
  <si>
    <t>(บาท)</t>
  </si>
  <si>
    <t>ดำเนินการ</t>
  </si>
  <si>
    <t>รับผิดชอบหลัก</t>
  </si>
  <si>
    <t>พ.ศ.๒๕๖2</t>
  </si>
  <si>
    <t>พ.ศ.๒๕๖3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</si>
  <si>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</si>
  <si>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</si>
  <si>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</si>
  <si>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</si>
  <si>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</si>
  <si>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</si>
  <si>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</si>
  <si>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</si>
  <si>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</si>
  <si>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</si>
  <si>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</si>
  <si>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</si>
  <si>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ตู้เก็บเอกสาร</t>
  </si>
  <si>
    <t>เพื่อจัดซื้อตู้เก็บเอกสารเพื่อใช้เก็บเอกสารที่มีปริมาณ</t>
  </si>
  <si>
    <t>อบต.</t>
  </si>
  <si>
    <t>สป.</t>
  </si>
  <si>
    <t>ค่าโต๊ะพร้อมเก้าอี้ปฏิบัติงาน</t>
  </si>
  <si>
    <t xml:space="preserve">เพื่อจัดซื้อโต๊ะพร้อมเก้าอี้ปฏิบัติงาน ระดับ ๑-๒ </t>
  </si>
  <si>
    <t>จำนวน 1 ชุด ระดับ 3- 6 จำนวน  1  ชุด</t>
  </si>
  <si>
    <t>ค่าเครื่องปรับอากาศ</t>
  </si>
  <si>
    <t xml:space="preserve">เพื่อจัดซื้อเครื่องปรับอากาศ แบบแยกส่วน  </t>
  </si>
  <si>
    <t>พร้อมติดตั้ง  จำนวน  3  เครื่อง</t>
  </si>
  <si>
    <t>ค่าตู้เก็บเอกสาร</t>
  </si>
  <si>
    <t>เพื่อจัดซื้อตู้เก็บเอกสาร แบบบานเลื่อนทึบสูง</t>
  </si>
  <si>
    <t>กองคลัง</t>
  </si>
  <si>
    <t>จำนวน  3 ตู้</t>
  </si>
  <si>
    <t xml:space="preserve">เพื่อจัดซื้อโต๊ะพร้อมเก้าอี้ปฏิบัติงาน ระดับ 3-6 </t>
  </si>
  <si>
    <t>จำนวน 1 ชุด</t>
  </si>
  <si>
    <t>ค่าเก้าอี้ปฏิบัติงาน</t>
  </si>
  <si>
    <t>เพื่อจัดซื้อเก้าอี้ปฏิบัติงาน  จำนวน  10  ตัว</t>
  </si>
  <si>
    <t>รวม</t>
  </si>
  <si>
    <t>ประเภทครุภัณพ์คอมพิวเตอร์</t>
  </si>
  <si>
    <t>ค่าเครื่องคอมพิวเตอร์</t>
  </si>
  <si>
    <t>เพื่อจัดซื้อเครื่องคอมพิวเตอร์  สำหรับประมวลผล</t>
  </si>
  <si>
    <t>สำนักปลัด</t>
  </si>
  <si>
    <t>แบบที่  1 (จอภาพขนาดไม่น้อยกว่า  19  นิ้ว)</t>
  </si>
  <si>
    <t>จำนวน  1  เครื่อง</t>
  </si>
  <si>
    <t>ค่าเครื่องพิมพ์</t>
  </si>
  <si>
    <t>เพื่อจัดซื้อเครื่องพิมพ์เอกสาร  Multifuntion</t>
  </si>
  <si>
    <t>แบบฉีดหมึกพร้อมติดตั้งถังหมึกพิมพ์</t>
  </si>
  <si>
    <t>เพื่อจัดซื้อเครื่องพิมพ์เอกสาร  ชนิดเลเซอร์</t>
  </si>
  <si>
    <t>แผนงานเคหะและชุมชน</t>
  </si>
  <si>
    <t>กองช่าง</t>
  </si>
  <si>
    <t>๑  รายการ</t>
  </si>
  <si>
    <t xml:space="preserve">เพิ่มมากขึ้น ชนิดตู้แบบบานเปิดทึบสูง จำนวน 1 ตู้ </t>
  </si>
  <si>
    <t>แผนการดำเนินงาน ประจำปีงบประมาณ พ.ศ.2563</t>
  </si>
  <si>
    <t>ประเภทครุภัณฑ์ก่อสร้าง</t>
  </si>
  <si>
    <t>ประเภทครุภัณฑ์คอมพิวเตอร์</t>
  </si>
  <si>
    <t>แผนงานการรักษาความสงบภายใน</t>
  </si>
  <si>
    <t>ค่าเลื่อยโซ่ยนต์</t>
  </si>
  <si>
    <t>เพื่อจัดซื้อเลื่อยโซ่ยนต์ จำนวน 1 เครื่อง เพื่อใช้ในงาน</t>
  </si>
  <si>
    <t>ป้องกันและบรรเทาสาธารณภัย</t>
  </si>
  <si>
    <t>รวมทั้งสิ้น  1  รายการ</t>
  </si>
  <si>
    <t>ประเภทครุภัณฑ์เครื่องดับเพลิง</t>
  </si>
  <si>
    <t>ค่าหัวฉีดน้ำดับเพลิง</t>
  </si>
  <si>
    <t>เพื่อจัดซื้อหัวฉีดน้ำดับเพลิง จำนวน 1 อัน เพื่อใช้ใน</t>
  </si>
  <si>
    <t>งานป้องกันและบรรเทาสาธารณภัย</t>
  </si>
  <si>
    <t>เพื่อจัดซื้อโต๊ะพร้อมเก้าอี้ปฏิบัติงาน ระดับ 1-2</t>
  </si>
  <si>
    <t>กองการศึกษา</t>
  </si>
  <si>
    <t>จำนวน  3  เครื่อง</t>
  </si>
  <si>
    <t>เพื่อจัดซื้อเก้าอี้สำนักงาน จำนวน 3 ตัวๆ 3,000 บาท</t>
  </si>
  <si>
    <t>กองสวัสดิ</t>
  </si>
  <si>
    <t>การสังคม</t>
  </si>
  <si>
    <t>แผนงานการศึกษา</t>
  </si>
  <si>
    <t>แผนงานสังคมสงเคราะห์</t>
  </si>
  <si>
    <t>ค่าเก้าอี้สำนักงาน</t>
  </si>
  <si>
    <t>เพื่อจัดซื้อตู้เก็บเอกสารแบบบานเลื่อนทึบสูง</t>
  </si>
  <si>
    <t>จำนวน 1 ตู้</t>
  </si>
  <si>
    <t>เพื่อจัดซื้อเก้าอี้สำนักงาน จำนวน 3 ตัวๆละ</t>
  </si>
  <si>
    <t>3,000 บาท</t>
  </si>
  <si>
    <t>ค่าเครื่องพิมพ์เอกสาร</t>
  </si>
  <si>
    <t>เพื่อจัดซื้อเครื่องพิมพ์ Multifunction แบบฉีด</t>
  </si>
  <si>
    <t>หมึกพร้อมติดตั้งถุงหมึกพิมพ์</t>
  </si>
  <si>
    <t>เพื่อจัดซื้อเครื่องคอมพิวเตอร์ สำหรับประมวลผล</t>
  </si>
  <si>
    <t>แบบที่ 1 (จอแสดงภาพขนาดไม่น้อยกว่า 19 นิ้ว)</t>
  </si>
  <si>
    <t>จำนวน 2 ชุด</t>
  </si>
  <si>
    <t>2  รายการ</t>
  </si>
  <si>
    <t>2 รายการ</t>
  </si>
  <si>
    <t>ประเภทครุภัณฑ์การเกษตร</t>
  </si>
  <si>
    <t>แผนงานการเกษตร</t>
  </si>
  <si>
    <t>ค่าเครื่องสูบน้ำ</t>
  </si>
  <si>
    <t>เพื่อจัดซื้อเครื่องสูบน้ำ จำนวน 2 เครื่องๆ ละ</t>
  </si>
  <si>
    <t xml:space="preserve">10,000 บาท </t>
  </si>
  <si>
    <t>กองส่งเสริม</t>
  </si>
  <si>
    <t>การเกษตร</t>
  </si>
  <si>
    <t>ประเภทครุภัณฑ์งานบ้านงานครัว</t>
  </si>
  <si>
    <t>ค่าเครื่องตัดหญ้า</t>
  </si>
  <si>
    <t>เพื่อจัดซื้อเครื่องตัดหญ้าแบบล้อจักรยาน จำนวน</t>
  </si>
  <si>
    <t xml:space="preserve"> 1 เครื่อง ใช้ในการดูแลสวนสาธารณะฯ </t>
  </si>
  <si>
    <t xml:space="preserve"> 6 รายการ</t>
  </si>
  <si>
    <t xml:space="preserve"> 1 รายการ</t>
  </si>
  <si>
    <t>1  รายการ</t>
  </si>
  <si>
    <t xml:space="preserve">    2    รายการ</t>
  </si>
  <si>
    <t>พ.ศ. 2562</t>
  </si>
  <si>
    <t>พ.ศ. 2563</t>
  </si>
  <si>
    <t>ประจำปีงบประมาณ พ.ศ. 2563</t>
  </si>
  <si>
    <t>พ.ศ.2563</t>
  </si>
  <si>
    <t>พ.ศ.2562</t>
  </si>
  <si>
    <t xml:space="preserve"> 3 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</si>
</sst>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(* #,##0_);_(* \(#,##0\);_(* &quot;-&quot;??_);_(@_)"/>
  </numFmts>
  <fonts count="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TH SarabunIT๙"/>
      <family val="2"/>
    </font>
    <font>
      <b/>
      <sz val="14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3"/>
      <name val="TH SarabunIT๙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3" fontId="3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59" fontId="2" fillId="0" borderId="8" xfId="0" applyNumberFormat="1" applyFont="1" applyBorder="1" applyAlignment="1">
      <alignment horizontal="center"/>
    </xf>
    <xf numFmtId="0" fontId="5" fillId="0" borderId="8" xfId="0" applyFont="1" applyBorder="1"/>
    <xf numFmtId="0" fontId="2" fillId="0" borderId="8" xfId="0" applyFont="1" applyBorder="1" applyAlignment="1">
      <alignment horizontal="left"/>
    </xf>
    <xf numFmtId="61" fontId="2" fillId="0" borderId="8" xfId="0" quotePrefix="1" applyNumberFormat="1" applyFont="1" applyBorder="1" applyAlignment="1">
      <alignment horizontal="right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187" fontId="2" fillId="0" borderId="8" xfId="1" applyNumberFormat="1" applyFont="1" applyBorder="1" applyAlignment="1">
      <alignment horizontal="right"/>
    </xf>
    <xf numFmtId="0" fontId="2" fillId="0" borderId="7" xfId="0" applyFont="1" applyBorder="1" applyAlignment="1">
      <alignment horizontal="center"/>
    </xf>
    <xf numFmtId="0" fontId="2" fillId="0" borderId="13" xfId="0" applyFont="1" applyBorder="1"/>
    <xf numFmtId="3" fontId="2" fillId="0" borderId="8" xfId="0" applyNumberFormat="1" applyFont="1" applyBorder="1" applyAlignment="1">
      <alignment horizontal="right"/>
    </xf>
    <xf numFmtId="0" fontId="2" fillId="0" borderId="8" xfId="0" quotePrefix="1" applyFont="1" applyBorder="1"/>
    <xf numFmtId="0" fontId="4" fillId="0" borderId="12" xfId="0" applyFont="1" applyBorder="1" applyAlignment="1">
      <alignment horizontal="center"/>
    </xf>
    <xf numFmtId="3" fontId="2" fillId="0" borderId="8" xfId="1" applyNumberFormat="1" applyFont="1" applyBorder="1" applyAlignment="1">
      <alignment horizontal="right"/>
    </xf>
    <xf numFmtId="0" fontId="2" fillId="0" borderId="12" xfId="0" applyFont="1" applyBorder="1" applyAlignment="1">
      <alignment horizontal="center"/>
    </xf>
    <xf numFmtId="0" fontId="2" fillId="0" borderId="12" xfId="0" applyFont="1" applyBorder="1"/>
    <xf numFmtId="0" fontId="4" fillId="0" borderId="0" xfId="0" applyFont="1" applyAlignment="1">
      <alignment horizontal="center"/>
    </xf>
    <xf numFmtId="61" fontId="3" fillId="0" borderId="0" xfId="0" quotePrefix="1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11" xfId="0" applyFont="1" applyBorder="1"/>
    <xf numFmtId="0" fontId="3" fillId="0" borderId="14" xfId="0" applyFont="1" applyBorder="1"/>
    <xf numFmtId="61" fontId="2" fillId="0" borderId="2" xfId="0" quotePrefix="1" applyNumberFormat="1" applyFont="1" applyBorder="1" applyAlignment="1">
      <alignment horizontal="right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5" xfId="0" applyFont="1" applyBorder="1"/>
    <xf numFmtId="61" fontId="2" fillId="0" borderId="15" xfId="0" quotePrefix="1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/>
    <xf numFmtId="61" fontId="3" fillId="0" borderId="0" xfId="0" quotePrefix="1" applyNumberFormat="1" applyFont="1" applyBorder="1" applyAlignment="1">
      <alignment horizontal="right"/>
    </xf>
    <xf numFmtId="59" fontId="2" fillId="0" borderId="2" xfId="0" applyNumberFormat="1" applyFont="1" applyBorder="1" applyAlignment="1">
      <alignment horizontal="center"/>
    </xf>
    <xf numFmtId="0" fontId="5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17" xfId="0" applyFont="1" applyBorder="1" applyAlignment="1">
      <alignment horizontal="center"/>
    </xf>
    <xf numFmtId="0" fontId="2" fillId="0" borderId="17" xfId="0" applyFont="1" applyBorder="1"/>
    <xf numFmtId="187" fontId="2" fillId="0" borderId="17" xfId="1" applyNumberFormat="1" applyFont="1" applyBorder="1" applyAlignment="1">
      <alignment horizontal="right"/>
    </xf>
    <xf numFmtId="61" fontId="2" fillId="0" borderId="0" xfId="0" applyNumberFormat="1" applyFont="1"/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59" fontId="2" fillId="0" borderId="17" xfId="0" applyNumberFormat="1" applyFont="1" applyBorder="1" applyAlignment="1">
      <alignment horizontal="center"/>
    </xf>
    <xf numFmtId="3" fontId="2" fillId="0" borderId="18" xfId="0" applyNumberFormat="1" applyFont="1" applyBorder="1" applyAlignment="1">
      <alignment horizontal="right"/>
    </xf>
    <xf numFmtId="0" fontId="2" fillId="0" borderId="19" xfId="0" applyFont="1" applyBorder="1" applyAlignment="1">
      <alignment horizontal="center"/>
    </xf>
    <xf numFmtId="0" fontId="5" fillId="0" borderId="19" xfId="0" applyFont="1" applyBorder="1"/>
    <xf numFmtId="0" fontId="2" fillId="0" borderId="19" xfId="0" applyFont="1" applyBorder="1"/>
    <xf numFmtId="3" fontId="2" fillId="0" borderId="19" xfId="0" applyNumberFormat="1" applyFont="1" applyBorder="1" applyAlignment="1">
      <alignment horizontal="right"/>
    </xf>
    <xf numFmtId="0" fontId="6" fillId="0" borderId="19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5" fillId="0" borderId="17" xfId="0" applyFont="1" applyBorder="1"/>
    <xf numFmtId="0" fontId="2" fillId="0" borderId="17" xfId="0" quotePrefix="1" applyFont="1" applyBorder="1"/>
    <xf numFmtId="3" fontId="2" fillId="0" borderId="17" xfId="0" applyNumberFormat="1" applyFont="1" applyBorder="1" applyAlignment="1">
      <alignment horizontal="right"/>
    </xf>
    <xf numFmtId="0" fontId="2" fillId="0" borderId="21" xfId="0" applyFont="1" applyBorder="1" applyAlignment="1">
      <alignment horizontal="center"/>
    </xf>
    <xf numFmtId="0" fontId="2" fillId="0" borderId="22" xfId="0" applyFont="1" applyBorder="1"/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3" fontId="2" fillId="0" borderId="17" xfId="0" quotePrefix="1" applyNumberFormat="1" applyFont="1" applyBorder="1" applyAlignment="1">
      <alignment horizontal="right"/>
    </xf>
    <xf numFmtId="3" fontId="2" fillId="0" borderId="19" xfId="1" applyNumberFormat="1" applyFont="1" applyBorder="1" applyAlignment="1">
      <alignment horizontal="right"/>
    </xf>
    <xf numFmtId="0" fontId="2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59" fontId="2" fillId="0" borderId="19" xfId="0" applyNumberFormat="1" applyFont="1" applyBorder="1" applyAlignment="1">
      <alignment horizontal="center"/>
    </xf>
    <xf numFmtId="61" fontId="2" fillId="0" borderId="19" xfId="0" quotePrefix="1" applyNumberFormat="1" applyFont="1" applyBorder="1" applyAlignment="1">
      <alignment horizontal="right"/>
    </xf>
    <xf numFmtId="3" fontId="2" fillId="0" borderId="24" xfId="0" applyNumberFormat="1" applyFont="1" applyBorder="1" applyAlignment="1">
      <alignment horizontal="right"/>
    </xf>
    <xf numFmtId="61" fontId="3" fillId="0" borderId="15" xfId="0" quotePrefix="1" applyNumberFormat="1" applyFont="1" applyBorder="1" applyAlignment="1">
      <alignment horizontal="right"/>
    </xf>
    <xf numFmtId="0" fontId="2" fillId="0" borderId="25" xfId="0" applyFont="1" applyBorder="1" applyAlignment="1">
      <alignment horizontal="center"/>
    </xf>
    <xf numFmtId="0" fontId="2" fillId="0" borderId="25" xfId="0" applyFont="1" applyBorder="1"/>
    <xf numFmtId="3" fontId="2" fillId="0" borderId="26" xfId="0" applyNumberFormat="1" applyFont="1" applyBorder="1" applyAlignment="1">
      <alignment horizontal="right"/>
    </xf>
    <xf numFmtId="0" fontId="2" fillId="0" borderId="26" xfId="0" applyFont="1" applyBorder="1"/>
    <xf numFmtId="3" fontId="2" fillId="0" borderId="2" xfId="0" applyNumberFormat="1" applyFont="1" applyBorder="1" applyAlignment="1">
      <alignment horizontal="right"/>
    </xf>
    <xf numFmtId="0" fontId="2" fillId="0" borderId="27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7" xfId="0" applyFont="1" applyBorder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190500</xdr:colOff>
      <xdr:row>22</xdr:row>
      <xdr:rowOff>238125</xdr:rowOff>
    </xdr:from>
    <xdr:to>
      <xdr:col>32</xdr:col>
      <xdr:colOff>66675</xdr:colOff>
      <xdr:row>22</xdr:row>
      <xdr:rowOff>238125</xdr:rowOff>
    </xdr:to>
    <xdr:cxnSp macro="">
      <xdr:nvCxnSpPr>
        <xdr:cNvPr id="2" name="AutoShape 80">
          <a:extLst>
            <a:ext uri="{FF2B5EF4-FFF2-40B4-BE49-F238E27FC236}">
              <a16:creationId xmlns="" xmlns:a16="http://schemas.microsoft.com/office/drawing/2014/main" id="{CB73F4C6-D3D6-4CDE-8600-45AA9B644B66}"/>
            </a:ext>
          </a:extLst>
        </xdr:cNvPr>
        <xdr:cNvCxnSpPr>
          <a:cxnSpLocks noChangeShapeType="1"/>
        </xdr:cNvCxnSpPr>
      </xdr:nvCxnSpPr>
      <xdr:spPr bwMode="auto">
        <a:xfrm>
          <a:off x="18183225" y="6438900"/>
          <a:ext cx="485775" cy="0"/>
        </a:xfrm>
        <a:prstGeom prst="straightConnector1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221064</xdr:colOff>
      <xdr:row>9</xdr:row>
      <xdr:rowOff>226569</xdr:rowOff>
    </xdr:from>
    <xdr:to>
      <xdr:col>17</xdr:col>
      <xdr:colOff>229136</xdr:colOff>
      <xdr:row>9</xdr:row>
      <xdr:rowOff>226569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="" xmlns:a16="http://schemas.microsoft.com/office/drawing/2014/main" id="{AE63DF43-B12D-4F43-86C6-C5A8C8E219F5}"/>
            </a:ext>
          </a:extLst>
        </xdr:cNvPr>
        <xdr:cNvCxnSpPr>
          <a:cxnSpLocks noChangeShapeType="1"/>
        </xdr:cNvCxnSpPr>
      </xdr:nvCxnSpPr>
      <xdr:spPr bwMode="auto">
        <a:xfrm>
          <a:off x="7782449" y="2278107"/>
          <a:ext cx="2176841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8</xdr:col>
      <xdr:colOff>238125</xdr:colOff>
      <xdr:row>14</xdr:row>
      <xdr:rowOff>15630</xdr:rowOff>
    </xdr:from>
    <xdr:to>
      <xdr:col>18</xdr:col>
      <xdr:colOff>8072</xdr:colOff>
      <xdr:row>14</xdr:row>
      <xdr:rowOff>16599</xdr:rowOff>
    </xdr:to>
    <xdr:cxnSp macro="">
      <xdr:nvCxnSpPr>
        <xdr:cNvPr id="4" name="ลูกศรเชื่อมต่อแบบตรง 2">
          <a:extLst>
            <a:ext uri="{FF2B5EF4-FFF2-40B4-BE49-F238E27FC236}">
              <a16:creationId xmlns="" xmlns:a16="http://schemas.microsoft.com/office/drawing/2014/main" id="{22574656-A9EE-4F63-9A32-E9A393383474}"/>
            </a:ext>
          </a:extLst>
        </xdr:cNvPr>
        <xdr:cNvCxnSpPr>
          <a:cxnSpLocks noChangeShapeType="1"/>
        </xdr:cNvCxnSpPr>
      </xdr:nvCxnSpPr>
      <xdr:spPr bwMode="auto">
        <a:xfrm>
          <a:off x="7799510" y="3206912"/>
          <a:ext cx="2179690" cy="969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8</xdr:col>
      <xdr:colOff>229508</xdr:colOff>
      <xdr:row>36</xdr:row>
      <xdr:rowOff>114292</xdr:rowOff>
    </xdr:from>
    <xdr:to>
      <xdr:col>17</xdr:col>
      <xdr:colOff>229508</xdr:colOff>
      <xdr:row>36</xdr:row>
      <xdr:rowOff>114293</xdr:rowOff>
    </xdr:to>
    <xdr:cxnSp macro="">
      <xdr:nvCxnSpPr>
        <xdr:cNvPr id="6" name="ลูกศรเชื่อมต่อแบบตรง 2">
          <a:extLst>
            <a:ext uri="{FF2B5EF4-FFF2-40B4-BE49-F238E27FC236}">
              <a16:creationId xmlns="" xmlns:a16="http://schemas.microsoft.com/office/drawing/2014/main" id="{6EA737FC-3086-42E7-92F1-EE76DCF08A44}"/>
            </a:ext>
          </a:extLst>
        </xdr:cNvPr>
        <xdr:cNvCxnSpPr>
          <a:cxnSpLocks noChangeShapeType="1"/>
        </xdr:cNvCxnSpPr>
      </xdr:nvCxnSpPr>
      <xdr:spPr bwMode="auto">
        <a:xfrm>
          <a:off x="7790893" y="8333471"/>
          <a:ext cx="2168769" cy="1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9</xdr:col>
      <xdr:colOff>1187</xdr:colOff>
      <xdr:row>11</xdr:row>
      <xdr:rowOff>218496</xdr:rowOff>
    </xdr:from>
    <xdr:to>
      <xdr:col>18</xdr:col>
      <xdr:colOff>0</xdr:colOff>
      <xdr:row>11</xdr:row>
      <xdr:rowOff>218497</xdr:rowOff>
    </xdr:to>
    <xdr:cxnSp macro="">
      <xdr:nvCxnSpPr>
        <xdr:cNvPr id="7" name="ลูกศรเชื่อมต่อแบบตรง 2">
          <a:extLst>
            <a:ext uri="{FF2B5EF4-FFF2-40B4-BE49-F238E27FC236}">
              <a16:creationId xmlns="" xmlns:a16="http://schemas.microsoft.com/office/drawing/2014/main" id="{9866AF11-386C-4AF9-9D96-B6703FEF1388}"/>
            </a:ext>
          </a:extLst>
        </xdr:cNvPr>
        <xdr:cNvCxnSpPr>
          <a:cxnSpLocks noChangeShapeType="1"/>
        </xdr:cNvCxnSpPr>
      </xdr:nvCxnSpPr>
      <xdr:spPr bwMode="auto">
        <a:xfrm flipV="1">
          <a:off x="7803546" y="2725932"/>
          <a:ext cx="2167582" cy="1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9</xdr:col>
      <xdr:colOff>14213</xdr:colOff>
      <xdr:row>42</xdr:row>
      <xdr:rowOff>109614</xdr:rowOff>
    </xdr:from>
    <xdr:to>
      <xdr:col>12</xdr:col>
      <xdr:colOff>234462</xdr:colOff>
      <xdr:row>42</xdr:row>
      <xdr:rowOff>110718</xdr:rowOff>
    </xdr:to>
    <xdr:cxnSp macro="">
      <xdr:nvCxnSpPr>
        <xdr:cNvPr id="11" name="ลูกศรเชื่อมต่อแบบตรง 2">
          <a:extLst>
            <a:ext uri="{FF2B5EF4-FFF2-40B4-BE49-F238E27FC236}">
              <a16:creationId xmlns="" xmlns:a16="http://schemas.microsoft.com/office/drawing/2014/main" id="{FA983C1E-CCA5-48B2-9547-6F577038B09A}"/>
            </a:ext>
          </a:extLst>
        </xdr:cNvPr>
        <xdr:cNvCxnSpPr>
          <a:cxnSpLocks noChangeShapeType="1"/>
        </xdr:cNvCxnSpPr>
      </xdr:nvCxnSpPr>
      <xdr:spPr bwMode="auto">
        <a:xfrm>
          <a:off x="7816572" y="9696486"/>
          <a:ext cx="943172" cy="1104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9</xdr:col>
      <xdr:colOff>6141</xdr:colOff>
      <xdr:row>39</xdr:row>
      <xdr:rowOff>111172</xdr:rowOff>
    </xdr:from>
    <xdr:to>
      <xdr:col>18</xdr:col>
      <xdr:colOff>6141</xdr:colOff>
      <xdr:row>39</xdr:row>
      <xdr:rowOff>111173</xdr:rowOff>
    </xdr:to>
    <xdr:cxnSp macro="">
      <xdr:nvCxnSpPr>
        <xdr:cNvPr id="12" name="ลูกศรเชื่อมต่อแบบตรง 2">
          <a:extLst>
            <a:ext uri="{FF2B5EF4-FFF2-40B4-BE49-F238E27FC236}">
              <a16:creationId xmlns="" xmlns:a16="http://schemas.microsoft.com/office/drawing/2014/main" id="{B8CB344A-9637-49B4-930C-33794D0E128F}"/>
            </a:ext>
          </a:extLst>
        </xdr:cNvPr>
        <xdr:cNvCxnSpPr>
          <a:cxnSpLocks noChangeShapeType="1"/>
        </xdr:cNvCxnSpPr>
      </xdr:nvCxnSpPr>
      <xdr:spPr bwMode="auto">
        <a:xfrm>
          <a:off x="7808500" y="9014198"/>
          <a:ext cx="2168769" cy="1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9</xdr:col>
      <xdr:colOff>19539</xdr:colOff>
      <xdr:row>19</xdr:row>
      <xdr:rowOff>0</xdr:rowOff>
    </xdr:from>
    <xdr:to>
      <xdr:col>12</xdr:col>
      <xdr:colOff>239788</xdr:colOff>
      <xdr:row>19</xdr:row>
      <xdr:rowOff>1104</xdr:rowOff>
    </xdr:to>
    <xdr:cxnSp macro="">
      <xdr:nvCxnSpPr>
        <xdr:cNvPr id="17" name="ลูกศรเชื่อมต่อแบบตรง 2">
          <a:extLst>
            <a:ext uri="{FF2B5EF4-FFF2-40B4-BE49-F238E27FC236}">
              <a16:creationId xmlns="" xmlns:a16="http://schemas.microsoft.com/office/drawing/2014/main" id="{FA983C1E-CCA5-48B2-9547-6F577038B09A}"/>
            </a:ext>
          </a:extLst>
        </xdr:cNvPr>
        <xdr:cNvCxnSpPr>
          <a:cxnSpLocks noChangeShapeType="1"/>
        </xdr:cNvCxnSpPr>
      </xdr:nvCxnSpPr>
      <xdr:spPr bwMode="auto">
        <a:xfrm>
          <a:off x="7821898" y="4331026"/>
          <a:ext cx="943172" cy="1104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9</xdr:col>
      <xdr:colOff>15631</xdr:colOff>
      <xdr:row>15</xdr:row>
      <xdr:rowOff>113322</xdr:rowOff>
    </xdr:from>
    <xdr:to>
      <xdr:col>12</xdr:col>
      <xdr:colOff>235880</xdr:colOff>
      <xdr:row>15</xdr:row>
      <xdr:rowOff>114426</xdr:rowOff>
    </xdr:to>
    <xdr:cxnSp macro="">
      <xdr:nvCxnSpPr>
        <xdr:cNvPr id="18" name="ลูกศรเชื่อมต่อแบบตรง 2">
          <a:extLst>
            <a:ext uri="{FF2B5EF4-FFF2-40B4-BE49-F238E27FC236}">
              <a16:creationId xmlns="" xmlns:a16="http://schemas.microsoft.com/office/drawing/2014/main" id="{FA983C1E-CCA5-48B2-9547-6F577038B09A}"/>
            </a:ext>
          </a:extLst>
        </xdr:cNvPr>
        <xdr:cNvCxnSpPr>
          <a:cxnSpLocks noChangeShapeType="1"/>
        </xdr:cNvCxnSpPr>
      </xdr:nvCxnSpPr>
      <xdr:spPr bwMode="auto">
        <a:xfrm>
          <a:off x="7817990" y="3532553"/>
          <a:ext cx="943172" cy="1104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8</xdr:col>
      <xdr:colOff>233157</xdr:colOff>
      <xdr:row>16</xdr:row>
      <xdr:rowOff>226646</xdr:rowOff>
    </xdr:from>
    <xdr:to>
      <xdr:col>12</xdr:col>
      <xdr:colOff>212432</xdr:colOff>
      <xdr:row>16</xdr:row>
      <xdr:rowOff>227750</xdr:rowOff>
    </xdr:to>
    <xdr:cxnSp macro="">
      <xdr:nvCxnSpPr>
        <xdr:cNvPr id="19" name="ลูกศรเชื่อมต่อแบบตรง 2">
          <a:extLst>
            <a:ext uri="{FF2B5EF4-FFF2-40B4-BE49-F238E27FC236}">
              <a16:creationId xmlns="" xmlns:a16="http://schemas.microsoft.com/office/drawing/2014/main" id="{FA983C1E-CCA5-48B2-9547-6F577038B09A}"/>
            </a:ext>
          </a:extLst>
        </xdr:cNvPr>
        <xdr:cNvCxnSpPr>
          <a:cxnSpLocks noChangeShapeType="1"/>
        </xdr:cNvCxnSpPr>
      </xdr:nvCxnSpPr>
      <xdr:spPr bwMode="auto">
        <a:xfrm>
          <a:off x="7794542" y="3873825"/>
          <a:ext cx="943172" cy="1104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200901</xdr:colOff>
      <xdr:row>11</xdr:row>
      <xdr:rowOff>0</xdr:rowOff>
    </xdr:from>
    <xdr:to>
      <xdr:col>18</xdr:col>
      <xdr:colOff>7776</xdr:colOff>
      <xdr:row>11</xdr:row>
      <xdr:rowOff>798</xdr:rowOff>
    </xdr:to>
    <xdr:cxnSp macro="">
      <xdr:nvCxnSpPr>
        <xdr:cNvPr id="2" name="ลูกศรเชื่อมต่อแบบตรง 2">
          <a:extLst>
            <a:ext uri="{FF2B5EF4-FFF2-40B4-BE49-F238E27FC236}">
              <a16:creationId xmlns="" xmlns:a16="http://schemas.microsoft.com/office/drawing/2014/main" id="{35076F74-3C9A-4BD7-8EBB-30CD65661A27}"/>
            </a:ext>
          </a:extLst>
        </xdr:cNvPr>
        <xdr:cNvCxnSpPr>
          <a:cxnSpLocks noChangeShapeType="1"/>
        </xdr:cNvCxnSpPr>
      </xdr:nvCxnSpPr>
      <xdr:spPr bwMode="auto">
        <a:xfrm flipV="1">
          <a:off x="6903391" y="2480388"/>
          <a:ext cx="2372793" cy="798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11</xdr:col>
      <xdr:colOff>209939</xdr:colOff>
      <xdr:row>37</xdr:row>
      <xdr:rowOff>0</xdr:rowOff>
    </xdr:from>
    <xdr:to>
      <xdr:col>17</xdr:col>
      <xdr:colOff>225490</xdr:colOff>
      <xdr:row>37</xdr:row>
      <xdr:rowOff>0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="" xmlns:a16="http://schemas.microsoft.com/office/drawing/2014/main" id="{35076F74-3C9A-4BD7-8EBB-30CD65661A27}"/>
            </a:ext>
          </a:extLst>
        </xdr:cNvPr>
        <xdr:cNvCxnSpPr>
          <a:cxnSpLocks noChangeShapeType="1"/>
        </xdr:cNvCxnSpPr>
      </xdr:nvCxnSpPr>
      <xdr:spPr bwMode="auto">
        <a:xfrm>
          <a:off x="7643327" y="8358673"/>
          <a:ext cx="1601755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3071</xdr:colOff>
      <xdr:row>10</xdr:row>
      <xdr:rowOff>744</xdr:rowOff>
    </xdr:from>
    <xdr:to>
      <xdr:col>17</xdr:col>
      <xdr:colOff>250186</xdr:colOff>
      <xdr:row>10</xdr:row>
      <xdr:rowOff>744</xdr:rowOff>
    </xdr:to>
    <xdr:cxnSp macro="">
      <xdr:nvCxnSpPr>
        <xdr:cNvPr id="9" name="ลูกศรเชื่อมต่อแบบตรง 2">
          <a:extLst>
            <a:ext uri="{FF2B5EF4-FFF2-40B4-BE49-F238E27FC236}">
              <a16:creationId xmlns="" xmlns:a16="http://schemas.microsoft.com/office/drawing/2014/main" id="{43B747B1-78A1-410E-A255-4C15775676F5}"/>
            </a:ext>
          </a:extLst>
        </xdr:cNvPr>
        <xdr:cNvCxnSpPr>
          <a:cxnSpLocks noChangeShapeType="1"/>
        </xdr:cNvCxnSpPr>
      </xdr:nvCxnSpPr>
      <xdr:spPr bwMode="auto">
        <a:xfrm>
          <a:off x="7006214" y="2298839"/>
          <a:ext cx="2254924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9</xdr:col>
      <xdr:colOff>14120</xdr:colOff>
      <xdr:row>40</xdr:row>
      <xdr:rowOff>153367</xdr:rowOff>
    </xdr:from>
    <xdr:to>
      <xdr:col>18</xdr:col>
      <xdr:colOff>14120</xdr:colOff>
      <xdr:row>40</xdr:row>
      <xdr:rowOff>153368</xdr:rowOff>
    </xdr:to>
    <xdr:cxnSp macro="">
      <xdr:nvCxnSpPr>
        <xdr:cNvPr id="13" name="ลูกศรเชื่อมต่อแบบตรง 2">
          <a:extLst>
            <a:ext uri="{FF2B5EF4-FFF2-40B4-BE49-F238E27FC236}">
              <a16:creationId xmlns="" xmlns:a16="http://schemas.microsoft.com/office/drawing/2014/main" id="{6EA737FC-3086-42E7-92F1-EE76DCF08A44}"/>
            </a:ext>
          </a:extLst>
        </xdr:cNvPr>
        <xdr:cNvCxnSpPr>
          <a:cxnSpLocks noChangeShapeType="1"/>
        </xdr:cNvCxnSpPr>
      </xdr:nvCxnSpPr>
      <xdr:spPr bwMode="auto">
        <a:xfrm>
          <a:off x="7017263" y="8378129"/>
          <a:ext cx="2261809" cy="1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9</xdr:col>
      <xdr:colOff>4279</xdr:colOff>
      <xdr:row>43</xdr:row>
      <xdr:rowOff>113034</xdr:rowOff>
    </xdr:from>
    <xdr:to>
      <xdr:col>18</xdr:col>
      <xdr:colOff>10327</xdr:colOff>
      <xdr:row>43</xdr:row>
      <xdr:rowOff>113035</xdr:rowOff>
    </xdr:to>
    <xdr:cxnSp macro="">
      <xdr:nvCxnSpPr>
        <xdr:cNvPr id="15" name="ลูกศรเชื่อมต่อแบบตรง 2">
          <a:extLst>
            <a:ext uri="{FF2B5EF4-FFF2-40B4-BE49-F238E27FC236}">
              <a16:creationId xmlns="" xmlns:a16="http://schemas.microsoft.com/office/drawing/2014/main" id="{B8CB344A-9637-49B4-930C-33794D0E128F}"/>
            </a:ext>
          </a:extLst>
        </xdr:cNvPr>
        <xdr:cNvCxnSpPr>
          <a:cxnSpLocks noChangeShapeType="1"/>
        </xdr:cNvCxnSpPr>
      </xdr:nvCxnSpPr>
      <xdr:spPr bwMode="auto">
        <a:xfrm>
          <a:off x="7007422" y="9027224"/>
          <a:ext cx="2267857" cy="1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9</xdr:row>
      <xdr:rowOff>123743</xdr:rowOff>
    </xdr:from>
    <xdr:to>
      <xdr:col>17</xdr:col>
      <xdr:colOff>234089</xdr:colOff>
      <xdr:row>9</xdr:row>
      <xdr:rowOff>123743</xdr:rowOff>
    </xdr:to>
    <xdr:cxnSp macro="">
      <xdr:nvCxnSpPr>
        <xdr:cNvPr id="8" name="ลูกศรเชื่อมต่อแบบตรง 2">
          <a:extLst>
            <a:ext uri="{FF2B5EF4-FFF2-40B4-BE49-F238E27FC236}">
              <a16:creationId xmlns="" xmlns:a16="http://schemas.microsoft.com/office/drawing/2014/main" id="{43B747B1-78A1-410E-A255-4C15775676F5}"/>
            </a:ext>
          </a:extLst>
        </xdr:cNvPr>
        <xdr:cNvCxnSpPr>
          <a:cxnSpLocks noChangeShapeType="1"/>
        </xdr:cNvCxnSpPr>
      </xdr:nvCxnSpPr>
      <xdr:spPr bwMode="auto">
        <a:xfrm>
          <a:off x="7818120" y="4695743"/>
          <a:ext cx="2184809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9</xdr:col>
      <xdr:colOff>1</xdr:colOff>
      <xdr:row>38</xdr:row>
      <xdr:rowOff>113944</xdr:rowOff>
    </xdr:from>
    <xdr:to>
      <xdr:col>17</xdr:col>
      <xdr:colOff>218850</xdr:colOff>
      <xdr:row>38</xdr:row>
      <xdr:rowOff>113944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="" xmlns:a16="http://schemas.microsoft.com/office/drawing/2014/main" id="{43B747B1-78A1-410E-A255-4C15775676F5}"/>
            </a:ext>
          </a:extLst>
        </xdr:cNvPr>
        <xdr:cNvCxnSpPr>
          <a:cxnSpLocks noChangeShapeType="1"/>
        </xdr:cNvCxnSpPr>
      </xdr:nvCxnSpPr>
      <xdr:spPr bwMode="auto">
        <a:xfrm>
          <a:off x="6979066" y="4920953"/>
          <a:ext cx="2212868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45590</xdr:colOff>
      <xdr:row>11</xdr:row>
      <xdr:rowOff>6513</xdr:rowOff>
    </xdr:from>
    <xdr:to>
      <xdr:col>13</xdr:col>
      <xdr:colOff>240974</xdr:colOff>
      <xdr:row>11</xdr:row>
      <xdr:rowOff>6514</xdr:rowOff>
    </xdr:to>
    <xdr:cxnSp macro="">
      <xdr:nvCxnSpPr>
        <xdr:cNvPr id="2" name="ลูกศรเชื่อมต่อแบบตรง 2">
          <a:extLst>
            <a:ext uri="{FF2B5EF4-FFF2-40B4-BE49-F238E27FC236}">
              <a16:creationId xmlns="" xmlns:a16="http://schemas.microsoft.com/office/drawing/2014/main" id="{35076F74-3C9A-4BD7-8EBB-30CD65661A27}"/>
            </a:ext>
          </a:extLst>
        </xdr:cNvPr>
        <xdr:cNvCxnSpPr>
          <a:cxnSpLocks noChangeShapeType="1"/>
        </xdr:cNvCxnSpPr>
      </xdr:nvCxnSpPr>
      <xdr:spPr bwMode="auto">
        <a:xfrm>
          <a:off x="6291385" y="2513949"/>
          <a:ext cx="1947333" cy="1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9</xdr:col>
      <xdr:colOff>55862</xdr:colOff>
      <xdr:row>68</xdr:row>
      <xdr:rowOff>19462</xdr:rowOff>
    </xdr:from>
    <xdr:to>
      <xdr:col>21</xdr:col>
      <xdr:colOff>88436</xdr:colOff>
      <xdr:row>68</xdr:row>
      <xdr:rowOff>19462</xdr:rowOff>
    </xdr:to>
    <xdr:cxnSp macro="">
      <xdr:nvCxnSpPr>
        <xdr:cNvPr id="10" name="ลูกศรเชื่อมต่อแบบตรง 2">
          <a:extLst>
            <a:ext uri="{FF2B5EF4-FFF2-40B4-BE49-F238E27FC236}">
              <a16:creationId xmlns="" xmlns:a16="http://schemas.microsoft.com/office/drawing/2014/main" id="{35076F74-3C9A-4BD7-8EBB-30CD65661A27}"/>
            </a:ext>
          </a:extLst>
        </xdr:cNvPr>
        <xdr:cNvCxnSpPr>
          <a:cxnSpLocks noChangeShapeType="1"/>
        </xdr:cNvCxnSpPr>
      </xdr:nvCxnSpPr>
      <xdr:spPr bwMode="auto">
        <a:xfrm>
          <a:off x="7050631" y="14334641"/>
          <a:ext cx="3145702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9</xdr:col>
      <xdr:colOff>208262</xdr:colOff>
      <xdr:row>68</xdr:row>
      <xdr:rowOff>171862</xdr:rowOff>
    </xdr:from>
    <xdr:to>
      <xdr:col>21</xdr:col>
      <xdr:colOff>240836</xdr:colOff>
      <xdr:row>68</xdr:row>
      <xdr:rowOff>171862</xdr:rowOff>
    </xdr:to>
    <xdr:cxnSp macro="">
      <xdr:nvCxnSpPr>
        <xdr:cNvPr id="11" name="ลูกศรเชื่อมต่อแบบตรง 2">
          <a:extLst>
            <a:ext uri="{FF2B5EF4-FFF2-40B4-BE49-F238E27FC236}">
              <a16:creationId xmlns="" xmlns:a16="http://schemas.microsoft.com/office/drawing/2014/main" id="{35076F74-3C9A-4BD7-8EBB-30CD65661A27}"/>
            </a:ext>
          </a:extLst>
        </xdr:cNvPr>
        <xdr:cNvCxnSpPr>
          <a:cxnSpLocks noChangeShapeType="1"/>
        </xdr:cNvCxnSpPr>
      </xdr:nvCxnSpPr>
      <xdr:spPr bwMode="auto">
        <a:xfrm>
          <a:off x="7203031" y="14487041"/>
          <a:ext cx="3145702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10</xdr:col>
      <xdr:colOff>126200</xdr:colOff>
      <xdr:row>69</xdr:row>
      <xdr:rowOff>148415</xdr:rowOff>
    </xdr:from>
    <xdr:to>
      <xdr:col>21</xdr:col>
      <xdr:colOff>393236</xdr:colOff>
      <xdr:row>69</xdr:row>
      <xdr:rowOff>148415</xdr:rowOff>
    </xdr:to>
    <xdr:cxnSp macro="">
      <xdr:nvCxnSpPr>
        <xdr:cNvPr id="12" name="ลูกศรเชื่อมต่อแบบตรง 2">
          <a:extLst>
            <a:ext uri="{FF2B5EF4-FFF2-40B4-BE49-F238E27FC236}">
              <a16:creationId xmlns="" xmlns:a16="http://schemas.microsoft.com/office/drawing/2014/main" id="{35076F74-3C9A-4BD7-8EBB-30CD65661A27}"/>
            </a:ext>
          </a:extLst>
        </xdr:cNvPr>
        <xdr:cNvCxnSpPr>
          <a:cxnSpLocks noChangeShapeType="1"/>
        </xdr:cNvCxnSpPr>
      </xdr:nvCxnSpPr>
      <xdr:spPr bwMode="auto">
        <a:xfrm>
          <a:off x="7355431" y="14639441"/>
          <a:ext cx="3145702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6</xdr:col>
      <xdr:colOff>39077</xdr:colOff>
      <xdr:row>12</xdr:row>
      <xdr:rowOff>221435</xdr:rowOff>
    </xdr:from>
    <xdr:to>
      <xdr:col>13</xdr:col>
      <xdr:colOff>234461</xdr:colOff>
      <xdr:row>12</xdr:row>
      <xdr:rowOff>221435</xdr:rowOff>
    </xdr:to>
    <xdr:cxnSp macro="">
      <xdr:nvCxnSpPr>
        <xdr:cNvPr id="14" name="ลูกศรเชื่อมต่อแบบตรง 2">
          <a:extLst>
            <a:ext uri="{FF2B5EF4-FFF2-40B4-BE49-F238E27FC236}">
              <a16:creationId xmlns="" xmlns:a16="http://schemas.microsoft.com/office/drawing/2014/main" id="{35076F74-3C9A-4BD7-8EBB-30CD65661A27}"/>
            </a:ext>
          </a:extLst>
        </xdr:cNvPr>
        <xdr:cNvCxnSpPr>
          <a:cxnSpLocks noChangeShapeType="1"/>
        </xdr:cNvCxnSpPr>
      </xdr:nvCxnSpPr>
      <xdr:spPr bwMode="auto">
        <a:xfrm>
          <a:off x="6284872" y="2956820"/>
          <a:ext cx="1947333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6</xdr:col>
      <xdr:colOff>26051</xdr:colOff>
      <xdr:row>38</xdr:row>
      <xdr:rowOff>6511</xdr:rowOff>
    </xdr:from>
    <xdr:to>
      <xdr:col>13</xdr:col>
      <xdr:colOff>240974</xdr:colOff>
      <xdr:row>38</xdr:row>
      <xdr:rowOff>6512</xdr:rowOff>
    </xdr:to>
    <xdr:cxnSp macro="">
      <xdr:nvCxnSpPr>
        <xdr:cNvPr id="15" name="ลูกศรเชื่อมต่อแบบตรง 2">
          <a:extLst>
            <a:ext uri="{FF2B5EF4-FFF2-40B4-BE49-F238E27FC236}">
              <a16:creationId xmlns="" xmlns:a16="http://schemas.microsoft.com/office/drawing/2014/main" id="{35076F74-3C9A-4BD7-8EBB-30CD65661A27}"/>
            </a:ext>
          </a:extLst>
        </xdr:cNvPr>
        <xdr:cNvCxnSpPr>
          <a:cxnSpLocks noChangeShapeType="1"/>
        </xdr:cNvCxnSpPr>
      </xdr:nvCxnSpPr>
      <xdr:spPr bwMode="auto">
        <a:xfrm>
          <a:off x="6271846" y="8212665"/>
          <a:ext cx="1966872" cy="1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5</xdr:col>
      <xdr:colOff>755486</xdr:colOff>
      <xdr:row>40</xdr:row>
      <xdr:rowOff>110719</xdr:rowOff>
    </xdr:from>
    <xdr:to>
      <xdr:col>13</xdr:col>
      <xdr:colOff>240974</xdr:colOff>
      <xdr:row>40</xdr:row>
      <xdr:rowOff>110719</xdr:rowOff>
    </xdr:to>
    <xdr:cxnSp macro="">
      <xdr:nvCxnSpPr>
        <xdr:cNvPr id="16" name="ลูกศรเชื่อมต่อแบบตรง 2">
          <a:extLst>
            <a:ext uri="{FF2B5EF4-FFF2-40B4-BE49-F238E27FC236}">
              <a16:creationId xmlns="" xmlns:a16="http://schemas.microsoft.com/office/drawing/2014/main" id="{35076F74-3C9A-4BD7-8EBB-30CD65661A27}"/>
            </a:ext>
          </a:extLst>
        </xdr:cNvPr>
        <xdr:cNvCxnSpPr>
          <a:cxnSpLocks noChangeShapeType="1"/>
        </xdr:cNvCxnSpPr>
      </xdr:nvCxnSpPr>
      <xdr:spPr bwMode="auto">
        <a:xfrm>
          <a:off x="6245794" y="8772770"/>
          <a:ext cx="1992924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214922</xdr:colOff>
      <xdr:row>10</xdr:row>
      <xdr:rowOff>221436</xdr:rowOff>
    </xdr:from>
    <xdr:to>
      <xdr:col>13</xdr:col>
      <xdr:colOff>6513</xdr:colOff>
      <xdr:row>10</xdr:row>
      <xdr:rowOff>221436</xdr:rowOff>
    </xdr:to>
    <xdr:cxnSp macro="">
      <xdr:nvCxnSpPr>
        <xdr:cNvPr id="2" name="ลูกศรเชื่อมต่อแบบตรง 1">
          <a:extLst>
            <a:ext uri="{FF2B5EF4-FFF2-40B4-BE49-F238E27FC236}">
              <a16:creationId xmlns="" xmlns:a16="http://schemas.microsoft.com/office/drawing/2014/main" id="{35076F74-3C9A-4BD7-8EBB-30CD65661A27}"/>
            </a:ext>
          </a:extLst>
        </xdr:cNvPr>
        <xdr:cNvCxnSpPr>
          <a:cxnSpLocks noChangeShapeType="1"/>
        </xdr:cNvCxnSpPr>
      </xdr:nvCxnSpPr>
      <xdr:spPr bwMode="auto">
        <a:xfrm>
          <a:off x="6721230" y="2585590"/>
          <a:ext cx="748975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9</xdr:col>
      <xdr:colOff>227948</xdr:colOff>
      <xdr:row>39</xdr:row>
      <xdr:rowOff>0</xdr:rowOff>
    </xdr:from>
    <xdr:to>
      <xdr:col>13</xdr:col>
      <xdr:colOff>6513</xdr:colOff>
      <xdr:row>39</xdr:row>
      <xdr:rowOff>0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="" xmlns:a16="http://schemas.microsoft.com/office/drawing/2014/main" id="{35076F74-3C9A-4BD7-8EBB-30CD65661A27}"/>
            </a:ext>
          </a:extLst>
        </xdr:cNvPr>
        <xdr:cNvCxnSpPr>
          <a:cxnSpLocks noChangeShapeType="1"/>
        </xdr:cNvCxnSpPr>
      </xdr:nvCxnSpPr>
      <xdr:spPr bwMode="auto">
        <a:xfrm>
          <a:off x="6734256" y="8466667"/>
          <a:ext cx="735949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view="pageBreakPreview" topLeftCell="A4" zoomScale="117" zoomScaleNormal="100" zoomScaleSheetLayoutView="117" workbookViewId="0">
      <selection activeCell="S1" sqref="S1:S13"/>
    </sheetView>
  </sheetViews>
  <sheetFormatPr defaultColWidth="9" defaultRowHeight="18" x14ac:dyDescent="0.35"/>
  <cols>
    <col min="1" max="1" width="6" style="1" customWidth="1"/>
    <col min="2" max="2" width="27.19921875" style="1" customWidth="1"/>
    <col min="3" max="3" width="33.19921875" style="1" customWidth="1"/>
    <col min="4" max="4" width="9" style="1"/>
    <col min="5" max="5" width="7.69921875" style="1" customWidth="1"/>
    <col min="6" max="6" width="9.8984375" style="1" customWidth="1"/>
    <col min="7" max="18" width="3.19921875" style="1" customWidth="1"/>
    <col min="19" max="16384" width="9" style="1"/>
  </cols>
  <sheetData>
    <row r="1" spans="1:19" x14ac:dyDescent="0.35">
      <c r="O1" s="2" t="s">
        <v>0</v>
      </c>
      <c r="S1" s="1">
        <v>169800</v>
      </c>
    </row>
    <row r="2" spans="1:19" x14ac:dyDescent="0.35">
      <c r="A2" s="96" t="s">
        <v>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1">
        <v>87000</v>
      </c>
    </row>
    <row r="3" spans="1:19" x14ac:dyDescent="0.35">
      <c r="A3" s="96" t="s">
        <v>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1">
        <v>10000</v>
      </c>
    </row>
    <row r="4" spans="1:19" x14ac:dyDescent="0.35">
      <c r="A4" s="96" t="s">
        <v>3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1">
        <v>20000</v>
      </c>
    </row>
    <row r="5" spans="1:19" x14ac:dyDescent="0.35">
      <c r="A5" s="2" t="s">
        <v>4</v>
      </c>
      <c r="B5" s="2"/>
      <c r="S5" s="1">
        <v>9000</v>
      </c>
    </row>
    <row r="6" spans="1:19" x14ac:dyDescent="0.35">
      <c r="A6" s="2" t="s">
        <v>5</v>
      </c>
      <c r="B6" s="2"/>
      <c r="S6" s="1">
        <v>30000</v>
      </c>
    </row>
    <row r="7" spans="1:19" x14ac:dyDescent="0.35">
      <c r="A7" s="3" t="s">
        <v>6</v>
      </c>
      <c r="B7" s="4" t="s">
        <v>7</v>
      </c>
      <c r="C7" s="5" t="s">
        <v>8</v>
      </c>
      <c r="D7" s="4" t="s">
        <v>9</v>
      </c>
      <c r="E7" s="5" t="s">
        <v>10</v>
      </c>
      <c r="F7" s="4" t="s">
        <v>11</v>
      </c>
      <c r="G7" s="97" t="s">
        <v>12</v>
      </c>
      <c r="H7" s="98"/>
      <c r="I7" s="98"/>
      <c r="J7" s="98"/>
      <c r="K7" s="98"/>
      <c r="L7" s="98"/>
      <c r="M7" s="98"/>
      <c r="N7" s="98"/>
      <c r="O7" s="98"/>
      <c r="P7" s="98"/>
      <c r="Q7" s="98"/>
      <c r="R7" s="99"/>
      <c r="S7" s="1">
        <v>4000</v>
      </c>
    </row>
    <row r="8" spans="1:19" x14ac:dyDescent="0.35">
      <c r="A8" s="6"/>
      <c r="B8" s="7"/>
      <c r="C8" s="8"/>
      <c r="D8" s="7" t="s">
        <v>13</v>
      </c>
      <c r="E8" s="8" t="s">
        <v>14</v>
      </c>
      <c r="F8" s="7" t="s">
        <v>15</v>
      </c>
      <c r="G8" s="97" t="s">
        <v>16</v>
      </c>
      <c r="H8" s="98"/>
      <c r="I8" s="99"/>
      <c r="J8" s="97" t="s">
        <v>17</v>
      </c>
      <c r="K8" s="98"/>
      <c r="L8" s="98"/>
      <c r="M8" s="98"/>
      <c r="N8" s="98"/>
      <c r="O8" s="98"/>
      <c r="P8" s="98"/>
      <c r="Q8" s="98"/>
      <c r="R8" s="99"/>
      <c r="S8" s="1">
        <v>22000</v>
      </c>
    </row>
    <row r="9" spans="1:19" x14ac:dyDescent="0.35">
      <c r="A9" s="9"/>
      <c r="B9" s="10"/>
      <c r="C9" s="11"/>
      <c r="D9" s="12"/>
      <c r="E9" s="13"/>
      <c r="F9" s="14"/>
      <c r="G9" s="15" t="s">
        <v>18</v>
      </c>
      <c r="H9" s="15" t="s">
        <v>19</v>
      </c>
      <c r="I9" s="15" t="s">
        <v>20</v>
      </c>
      <c r="J9" s="15" t="s">
        <v>21</v>
      </c>
      <c r="K9" s="15" t="s">
        <v>22</v>
      </c>
      <c r="L9" s="15" t="s">
        <v>23</v>
      </c>
      <c r="M9" s="15" t="s">
        <v>24</v>
      </c>
      <c r="N9" s="15" t="s">
        <v>25</v>
      </c>
      <c r="O9" s="15" t="s">
        <v>26</v>
      </c>
      <c r="P9" s="16" t="s">
        <v>27</v>
      </c>
      <c r="Q9" s="16" t="s">
        <v>28</v>
      </c>
      <c r="R9" s="16" t="s">
        <v>29</v>
      </c>
      <c r="S9" s="1">
        <v>14000</v>
      </c>
    </row>
    <row r="10" spans="1:19" x14ac:dyDescent="0.35">
      <c r="A10" s="17">
        <v>1</v>
      </c>
      <c r="B10" s="18" t="s">
        <v>30</v>
      </c>
      <c r="C10" s="19" t="s">
        <v>31</v>
      </c>
      <c r="D10" s="20">
        <v>5000</v>
      </c>
      <c r="E10" s="21" t="s">
        <v>32</v>
      </c>
      <c r="F10" s="21" t="s">
        <v>33</v>
      </c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1">
        <v>52000</v>
      </c>
    </row>
    <row r="11" spans="1:19" x14ac:dyDescent="0.35">
      <c r="A11" s="21"/>
      <c r="B11" s="22"/>
      <c r="C11" s="22" t="s">
        <v>62</v>
      </c>
      <c r="D11" s="23"/>
      <c r="E11" s="21"/>
      <c r="F11" s="21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1">
        <v>20000</v>
      </c>
    </row>
    <row r="12" spans="1:19" x14ac:dyDescent="0.35">
      <c r="A12" s="80">
        <v>2</v>
      </c>
      <c r="B12" s="63" t="s">
        <v>34</v>
      </c>
      <c r="C12" s="63" t="s">
        <v>35</v>
      </c>
      <c r="D12" s="81">
        <v>9000</v>
      </c>
      <c r="E12" s="77" t="s">
        <v>32</v>
      </c>
      <c r="F12" s="61" t="s">
        <v>33</v>
      </c>
      <c r="G12" s="66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1">
        <v>15000</v>
      </c>
    </row>
    <row r="13" spans="1:19" x14ac:dyDescent="0.35">
      <c r="A13" s="51"/>
      <c r="B13" s="68"/>
      <c r="C13" s="52" t="s">
        <v>36</v>
      </c>
      <c r="D13" s="70"/>
      <c r="E13" s="71"/>
      <c r="F13" s="51"/>
      <c r="G13" s="7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1">
        <f>SUM(S1:S12)</f>
        <v>452800</v>
      </c>
    </row>
    <row r="14" spans="1:19" x14ac:dyDescent="0.35">
      <c r="A14" s="17">
        <v>3</v>
      </c>
      <c r="B14" s="18" t="s">
        <v>37</v>
      </c>
      <c r="C14" s="22" t="s">
        <v>38</v>
      </c>
      <c r="D14" s="20">
        <v>85800</v>
      </c>
      <c r="E14" s="24" t="s">
        <v>32</v>
      </c>
      <c r="F14" s="21" t="s">
        <v>33</v>
      </c>
      <c r="G14" s="25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</row>
    <row r="15" spans="1:19" x14ac:dyDescent="0.35">
      <c r="A15" s="21"/>
      <c r="B15" s="18"/>
      <c r="C15" s="22" t="s">
        <v>39</v>
      </c>
      <c r="D15" s="26"/>
      <c r="E15" s="24"/>
      <c r="F15" s="21"/>
      <c r="G15" s="25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</row>
    <row r="16" spans="1:19" s="87" customFormat="1" x14ac:dyDescent="0.35">
      <c r="A16" s="84">
        <v>4</v>
      </c>
      <c r="B16" s="85" t="s">
        <v>46</v>
      </c>
      <c r="C16" s="85" t="s">
        <v>47</v>
      </c>
      <c r="D16" s="86">
        <v>50000</v>
      </c>
      <c r="E16" s="84" t="s">
        <v>32</v>
      </c>
      <c r="F16" s="84" t="s">
        <v>42</v>
      </c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</row>
    <row r="17" spans="1:18" x14ac:dyDescent="0.35">
      <c r="A17" s="21">
        <v>5</v>
      </c>
      <c r="B17" s="62" t="s">
        <v>40</v>
      </c>
      <c r="C17" s="63" t="s">
        <v>41</v>
      </c>
      <c r="D17" s="81">
        <v>15000</v>
      </c>
      <c r="E17" s="77" t="s">
        <v>32</v>
      </c>
      <c r="F17" s="61" t="s">
        <v>42</v>
      </c>
      <c r="G17" s="66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</row>
    <row r="18" spans="1:18" x14ac:dyDescent="0.35">
      <c r="A18" s="21"/>
      <c r="B18" s="52"/>
      <c r="C18" s="52" t="s">
        <v>43</v>
      </c>
      <c r="D18" s="70"/>
      <c r="E18" s="51"/>
      <c r="F18" s="51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</row>
    <row r="19" spans="1:18" x14ac:dyDescent="0.35">
      <c r="A19" s="80">
        <v>6</v>
      </c>
      <c r="B19" s="63" t="s">
        <v>34</v>
      </c>
      <c r="C19" s="63" t="s">
        <v>44</v>
      </c>
      <c r="D19" s="82">
        <v>5000</v>
      </c>
      <c r="E19" s="61" t="s">
        <v>32</v>
      </c>
      <c r="F19" s="61" t="s">
        <v>42</v>
      </c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</row>
    <row r="20" spans="1:18" x14ac:dyDescent="0.35">
      <c r="A20" s="59"/>
      <c r="B20" s="52"/>
      <c r="C20" s="52" t="s">
        <v>45</v>
      </c>
      <c r="D20" s="60"/>
      <c r="E20" s="51"/>
      <c r="F20" s="51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</row>
    <row r="21" spans="1:18" x14ac:dyDescent="0.35">
      <c r="A21" s="17"/>
      <c r="B21" s="22"/>
      <c r="C21" s="22"/>
      <c r="D21" s="58"/>
      <c r="E21" s="21"/>
      <c r="F21" s="57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</row>
    <row r="22" spans="1:18" x14ac:dyDescent="0.35">
      <c r="A22" s="59"/>
      <c r="B22" s="52"/>
      <c r="C22" s="52"/>
      <c r="D22" s="60"/>
      <c r="E22" s="51"/>
      <c r="F22" s="51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</row>
    <row r="23" spans="1:18" s="2" customFormat="1" ht="18.600000000000001" thickBot="1" x14ac:dyDescent="0.4">
      <c r="A23" s="15" t="s">
        <v>48</v>
      </c>
      <c r="B23" s="28" t="s">
        <v>107</v>
      </c>
      <c r="C23" s="16"/>
      <c r="D23" s="83">
        <f>SUM(D10:D22)</f>
        <v>169800</v>
      </c>
      <c r="E23" s="15"/>
      <c r="F23" s="15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</row>
    <row r="24" spans="1:18" s="2" customFormat="1" ht="18.600000000000001" thickTop="1" x14ac:dyDescent="0.35">
      <c r="A24" s="42"/>
      <c r="B24" s="43"/>
      <c r="C24" s="44"/>
      <c r="D24" s="45"/>
      <c r="E24" s="42"/>
      <c r="F24" s="42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</row>
    <row r="25" spans="1:18" s="2" customFormat="1" x14ac:dyDescent="0.35">
      <c r="A25" s="42"/>
      <c r="B25" s="43"/>
      <c r="C25" s="44"/>
      <c r="D25" s="45"/>
      <c r="E25" s="42"/>
      <c r="F25" s="42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</row>
    <row r="26" spans="1:18" s="2" customFormat="1" x14ac:dyDescent="0.35">
      <c r="A26" s="42"/>
      <c r="B26" s="43"/>
      <c r="C26" s="44"/>
      <c r="D26" s="45"/>
      <c r="E26" s="42"/>
      <c r="F26" s="42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</row>
    <row r="27" spans="1:18" x14ac:dyDescent="0.35">
      <c r="O27" s="2" t="s">
        <v>0</v>
      </c>
    </row>
    <row r="28" spans="1:18" x14ac:dyDescent="0.35">
      <c r="A28" s="96" t="s">
        <v>1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</row>
    <row r="29" spans="1:18" x14ac:dyDescent="0.35">
      <c r="A29" s="96" t="s">
        <v>2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</row>
    <row r="30" spans="1:18" x14ac:dyDescent="0.35">
      <c r="A30" s="96" t="s">
        <v>3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</row>
    <row r="31" spans="1:18" x14ac:dyDescent="0.35">
      <c r="A31" s="2" t="s">
        <v>49</v>
      </c>
      <c r="B31" s="2"/>
    </row>
    <row r="32" spans="1:18" x14ac:dyDescent="0.35">
      <c r="A32" s="2" t="s">
        <v>5</v>
      </c>
      <c r="B32" s="2"/>
    </row>
    <row r="33" spans="1:18" x14ac:dyDescent="0.35">
      <c r="A33" s="3" t="s">
        <v>6</v>
      </c>
      <c r="B33" s="4" t="s">
        <v>7</v>
      </c>
      <c r="C33" s="5" t="s">
        <v>8</v>
      </c>
      <c r="D33" s="4" t="s">
        <v>9</v>
      </c>
      <c r="E33" s="5" t="s">
        <v>10</v>
      </c>
      <c r="F33" s="4" t="s">
        <v>11</v>
      </c>
      <c r="G33" s="97" t="s">
        <v>113</v>
      </c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9"/>
    </row>
    <row r="34" spans="1:18" x14ac:dyDescent="0.35">
      <c r="A34" s="6"/>
      <c r="B34" s="7"/>
      <c r="C34" s="8"/>
      <c r="D34" s="7" t="s">
        <v>13</v>
      </c>
      <c r="E34" s="8" t="s">
        <v>14</v>
      </c>
      <c r="F34" s="7" t="s">
        <v>15</v>
      </c>
      <c r="G34" s="97" t="s">
        <v>115</v>
      </c>
      <c r="H34" s="98"/>
      <c r="I34" s="99"/>
      <c r="J34" s="97" t="s">
        <v>114</v>
      </c>
      <c r="K34" s="98"/>
      <c r="L34" s="98"/>
      <c r="M34" s="98"/>
      <c r="N34" s="98"/>
      <c r="O34" s="98"/>
      <c r="P34" s="98"/>
      <c r="Q34" s="98"/>
      <c r="R34" s="99"/>
    </row>
    <row r="35" spans="1:18" x14ac:dyDescent="0.35">
      <c r="A35" s="9"/>
      <c r="B35" s="10"/>
      <c r="C35" s="11"/>
      <c r="D35" s="12"/>
      <c r="E35" s="13"/>
      <c r="F35" s="14"/>
      <c r="G35" s="15" t="s">
        <v>18</v>
      </c>
      <c r="H35" s="15" t="s">
        <v>19</v>
      </c>
      <c r="I35" s="15" t="s">
        <v>20</v>
      </c>
      <c r="J35" s="15" t="s">
        <v>21</v>
      </c>
      <c r="K35" s="15" t="s">
        <v>22</v>
      </c>
      <c r="L35" s="15" t="s">
        <v>23</v>
      </c>
      <c r="M35" s="15" t="s">
        <v>24</v>
      </c>
      <c r="N35" s="15" t="s">
        <v>25</v>
      </c>
      <c r="O35" s="15" t="s">
        <v>26</v>
      </c>
      <c r="P35" s="16" t="s">
        <v>27</v>
      </c>
      <c r="Q35" s="16" t="s">
        <v>28</v>
      </c>
      <c r="R35" s="16" t="s">
        <v>29</v>
      </c>
    </row>
    <row r="36" spans="1:18" x14ac:dyDescent="0.35">
      <c r="A36" s="46">
        <v>1</v>
      </c>
      <c r="B36" s="50" t="s">
        <v>50</v>
      </c>
      <c r="C36" s="50" t="s">
        <v>51</v>
      </c>
      <c r="D36" s="37">
        <v>66000</v>
      </c>
      <c r="E36" s="49" t="s">
        <v>32</v>
      </c>
      <c r="F36" s="89" t="s">
        <v>52</v>
      </c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</row>
    <row r="37" spans="1:18" x14ac:dyDescent="0.35">
      <c r="A37" s="21"/>
      <c r="B37" s="22"/>
      <c r="C37" s="67" t="s">
        <v>53</v>
      </c>
      <c r="D37" s="26"/>
      <c r="E37" s="21"/>
      <c r="F37" s="90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8" x14ac:dyDescent="0.35">
      <c r="A38" s="59"/>
      <c r="B38" s="68"/>
      <c r="C38" s="69" t="s">
        <v>77</v>
      </c>
      <c r="D38" s="75"/>
      <c r="E38" s="51"/>
      <c r="F38" s="91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</row>
    <row r="39" spans="1:18" x14ac:dyDescent="0.35">
      <c r="A39" s="61">
        <v>2</v>
      </c>
      <c r="B39" s="63" t="s">
        <v>55</v>
      </c>
      <c r="C39" s="63" t="s">
        <v>56</v>
      </c>
      <c r="D39" s="76">
        <v>8000</v>
      </c>
      <c r="E39" s="61" t="s">
        <v>32</v>
      </c>
      <c r="F39" s="92" t="s">
        <v>52</v>
      </c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</row>
    <row r="40" spans="1:18" x14ac:dyDescent="0.35">
      <c r="A40" s="21"/>
      <c r="B40" s="22"/>
      <c r="C40" s="22" t="s">
        <v>57</v>
      </c>
      <c r="D40" s="29"/>
      <c r="E40" s="22"/>
      <c r="F40" s="67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8" x14ac:dyDescent="0.35">
      <c r="A41" s="59"/>
      <c r="B41" s="52"/>
      <c r="C41" s="52" t="s">
        <v>54</v>
      </c>
      <c r="D41" s="70"/>
      <c r="E41" s="51"/>
      <c r="F41" s="91"/>
      <c r="G41" s="7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</row>
    <row r="42" spans="1:18" x14ac:dyDescent="0.35">
      <c r="A42" s="21">
        <v>3</v>
      </c>
      <c r="B42" s="18" t="s">
        <v>55</v>
      </c>
      <c r="C42" s="22" t="s">
        <v>58</v>
      </c>
      <c r="D42" s="26">
        <v>13000</v>
      </c>
      <c r="E42" s="21" t="s">
        <v>32</v>
      </c>
      <c r="F42" s="90" t="s">
        <v>42</v>
      </c>
      <c r="G42" s="25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8" x14ac:dyDescent="0.35">
      <c r="A43" s="21"/>
      <c r="B43" s="18"/>
      <c r="C43" s="22" t="s">
        <v>54</v>
      </c>
      <c r="D43" s="26"/>
      <c r="E43" s="21"/>
      <c r="F43" s="90"/>
      <c r="G43" s="25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8" x14ac:dyDescent="0.35">
      <c r="A44" s="21"/>
      <c r="B44" s="22"/>
      <c r="C44" s="22"/>
      <c r="D44" s="29"/>
      <c r="E44" s="93"/>
      <c r="F44" s="90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8" ht="18.600000000000001" thickBot="1" x14ac:dyDescent="0.4">
      <c r="A45" s="15" t="s">
        <v>48</v>
      </c>
      <c r="B45" s="28" t="s">
        <v>116</v>
      </c>
      <c r="C45" s="16"/>
      <c r="D45" s="83">
        <f>SUM(D36:D44)</f>
        <v>87000</v>
      </c>
      <c r="E45" s="15"/>
      <c r="F45" s="30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</row>
    <row r="46" spans="1:18" ht="18.600000000000001" thickTop="1" x14ac:dyDescent="0.35">
      <c r="A46" s="8"/>
      <c r="B46" s="32"/>
      <c r="C46" s="2"/>
      <c r="D46" s="33"/>
      <c r="E46" s="8"/>
      <c r="F46" s="34"/>
    </row>
  </sheetData>
  <mergeCells count="12">
    <mergeCell ref="A28:R28"/>
    <mergeCell ref="A29:R29"/>
    <mergeCell ref="A30:R30"/>
    <mergeCell ref="G33:R33"/>
    <mergeCell ref="G34:I34"/>
    <mergeCell ref="J34:R34"/>
    <mergeCell ref="A2:R2"/>
    <mergeCell ref="A3:R3"/>
    <mergeCell ref="A4:R4"/>
    <mergeCell ref="G7:R7"/>
    <mergeCell ref="G8:I8"/>
    <mergeCell ref="J8:R8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view="pageBreakPreview" topLeftCell="A34" zoomScale="98" zoomScaleNormal="100" zoomScaleSheetLayoutView="98" workbookViewId="0">
      <selection activeCell="C48" sqref="C48"/>
    </sheetView>
  </sheetViews>
  <sheetFormatPr defaultRowHeight="13.8" x14ac:dyDescent="0.25"/>
  <cols>
    <col min="1" max="1" width="5.5" customWidth="1"/>
    <col min="2" max="2" width="15.296875" customWidth="1"/>
    <col min="3" max="3" width="34.796875" customWidth="1"/>
    <col min="4" max="4" width="8.09765625" customWidth="1"/>
    <col min="5" max="5" width="7.5" customWidth="1"/>
    <col min="6" max="6" width="10" customWidth="1"/>
    <col min="7" max="8" width="3.3984375" customWidth="1"/>
    <col min="9" max="9" width="3.19921875" customWidth="1"/>
    <col min="10" max="10" width="3.5" customWidth="1"/>
    <col min="11" max="11" width="3" customWidth="1"/>
    <col min="12" max="12" width="3.09765625" customWidth="1"/>
    <col min="13" max="13" width="3.5" customWidth="1"/>
    <col min="14" max="14" width="3.796875" customWidth="1"/>
    <col min="15" max="16" width="3.5" customWidth="1"/>
    <col min="17" max="17" width="3.59765625" customWidth="1"/>
    <col min="18" max="18" width="3.296875" customWidth="1"/>
  </cols>
  <sheetData>
    <row r="1" spans="1:18" ht="18" x14ac:dyDescent="0.35">
      <c r="A1" s="55"/>
      <c r="B1" s="32"/>
      <c r="C1" s="2"/>
      <c r="D1" s="33"/>
      <c r="E1" s="55"/>
      <c r="F1" s="3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8" x14ac:dyDescent="0.3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2" t="s">
        <v>0</v>
      </c>
      <c r="P2" s="1"/>
      <c r="Q2" s="1"/>
      <c r="R2" s="1"/>
    </row>
    <row r="3" spans="1:18" ht="18" x14ac:dyDescent="0.35">
      <c r="A3" s="96" t="s">
        <v>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</row>
    <row r="4" spans="1:18" ht="18" x14ac:dyDescent="0.35">
      <c r="A4" s="96" t="s">
        <v>63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</row>
    <row r="5" spans="1:18" ht="18" x14ac:dyDescent="0.35">
      <c r="A5" s="96" t="s">
        <v>3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</row>
    <row r="6" spans="1:18" ht="18" x14ac:dyDescent="0.35">
      <c r="A6" s="2" t="s">
        <v>64</v>
      </c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8" x14ac:dyDescent="0.35">
      <c r="A7" s="2" t="s">
        <v>66</v>
      </c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8" x14ac:dyDescent="0.35">
      <c r="A8" s="3" t="s">
        <v>6</v>
      </c>
      <c r="B8" s="4" t="s">
        <v>7</v>
      </c>
      <c r="C8" s="5" t="s">
        <v>8</v>
      </c>
      <c r="D8" s="4" t="s">
        <v>9</v>
      </c>
      <c r="E8" s="5" t="s">
        <v>10</v>
      </c>
      <c r="F8" s="4" t="s">
        <v>11</v>
      </c>
      <c r="G8" s="97" t="s">
        <v>113</v>
      </c>
      <c r="H8" s="98"/>
      <c r="I8" s="98"/>
      <c r="J8" s="98"/>
      <c r="K8" s="98"/>
      <c r="L8" s="98"/>
      <c r="M8" s="98"/>
      <c r="N8" s="98"/>
      <c r="O8" s="98"/>
      <c r="P8" s="98"/>
      <c r="Q8" s="98"/>
      <c r="R8" s="99"/>
    </row>
    <row r="9" spans="1:18" ht="18" x14ac:dyDescent="0.35">
      <c r="A9" s="6"/>
      <c r="B9" s="7"/>
      <c r="C9" s="55"/>
      <c r="D9" s="7" t="s">
        <v>13</v>
      </c>
      <c r="E9" s="55" t="s">
        <v>14</v>
      </c>
      <c r="F9" s="7" t="s">
        <v>15</v>
      </c>
      <c r="G9" s="97" t="s">
        <v>115</v>
      </c>
      <c r="H9" s="98"/>
      <c r="I9" s="99"/>
      <c r="J9" s="97" t="s">
        <v>114</v>
      </c>
      <c r="K9" s="98"/>
      <c r="L9" s="98"/>
      <c r="M9" s="98"/>
      <c r="N9" s="98"/>
      <c r="O9" s="98"/>
      <c r="P9" s="98"/>
      <c r="Q9" s="98"/>
      <c r="R9" s="99"/>
    </row>
    <row r="10" spans="1:18" ht="18" x14ac:dyDescent="0.35">
      <c r="A10" s="9"/>
      <c r="B10" s="10"/>
      <c r="C10" s="11"/>
      <c r="D10" s="12"/>
      <c r="E10" s="13"/>
      <c r="F10" s="14"/>
      <c r="G10" s="15" t="s">
        <v>18</v>
      </c>
      <c r="H10" s="15" t="s">
        <v>19</v>
      </c>
      <c r="I10" s="15" t="s">
        <v>20</v>
      </c>
      <c r="J10" s="15" t="s">
        <v>21</v>
      </c>
      <c r="K10" s="15" t="s">
        <v>22</v>
      </c>
      <c r="L10" s="15" t="s">
        <v>23</v>
      </c>
      <c r="M10" s="15" t="s">
        <v>24</v>
      </c>
      <c r="N10" s="15" t="s">
        <v>25</v>
      </c>
      <c r="O10" s="15" t="s">
        <v>26</v>
      </c>
      <c r="P10" s="16" t="s">
        <v>27</v>
      </c>
      <c r="Q10" s="16" t="s">
        <v>28</v>
      </c>
      <c r="R10" s="16" t="s">
        <v>29</v>
      </c>
    </row>
    <row r="11" spans="1:18" ht="18" x14ac:dyDescent="0.35">
      <c r="A11" s="46">
        <v>1</v>
      </c>
      <c r="B11" s="47" t="s">
        <v>67</v>
      </c>
      <c r="C11" s="48" t="s">
        <v>68</v>
      </c>
      <c r="D11" s="37">
        <v>10000</v>
      </c>
      <c r="E11" s="49" t="s">
        <v>32</v>
      </c>
      <c r="F11" s="49" t="s">
        <v>33</v>
      </c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</row>
    <row r="12" spans="1:18" ht="18" x14ac:dyDescent="0.35">
      <c r="A12" s="51"/>
      <c r="B12" s="52"/>
      <c r="C12" s="52" t="s">
        <v>69</v>
      </c>
      <c r="D12" s="53"/>
      <c r="E12" s="51"/>
      <c r="F12" s="51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</row>
    <row r="13" spans="1:18" ht="18" x14ac:dyDescent="0.35">
      <c r="A13" s="17"/>
      <c r="B13" s="22"/>
      <c r="C13" s="22"/>
      <c r="D13" s="26"/>
      <c r="E13" s="24"/>
      <c r="F13" s="21"/>
      <c r="G13" s="25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</row>
    <row r="14" spans="1:18" ht="18" x14ac:dyDescent="0.35">
      <c r="A14" s="21"/>
      <c r="B14" s="18"/>
      <c r="C14" s="22"/>
      <c r="D14" s="26"/>
      <c r="E14" s="24"/>
      <c r="F14" s="21"/>
      <c r="G14" s="25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</row>
    <row r="15" spans="1:18" ht="18" x14ac:dyDescent="0.35">
      <c r="A15" s="21"/>
      <c r="B15" s="18"/>
      <c r="C15" s="22"/>
      <c r="D15" s="26"/>
      <c r="E15" s="24"/>
      <c r="F15" s="21"/>
      <c r="G15" s="25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</row>
    <row r="16" spans="1:18" ht="18" x14ac:dyDescent="0.35">
      <c r="A16" s="21"/>
      <c r="B16" s="18"/>
      <c r="C16" s="22"/>
      <c r="D16" s="26"/>
      <c r="E16" s="24"/>
      <c r="F16" s="21"/>
      <c r="G16" s="25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</row>
    <row r="17" spans="1:18" ht="18" x14ac:dyDescent="0.35">
      <c r="A17" s="21"/>
      <c r="B17" s="18"/>
      <c r="C17" s="22"/>
      <c r="D17" s="26"/>
      <c r="E17" s="24"/>
      <c r="F17" s="21"/>
      <c r="G17" s="25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</row>
    <row r="18" spans="1:18" ht="18" x14ac:dyDescent="0.35">
      <c r="A18" s="15" t="s">
        <v>48</v>
      </c>
      <c r="B18" s="56" t="s">
        <v>61</v>
      </c>
      <c r="C18" s="16"/>
      <c r="D18" s="37">
        <f>SUM(D11:D17)</f>
        <v>10000</v>
      </c>
      <c r="E18" s="15"/>
      <c r="F18" s="15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18.600000000000001" thickBot="1" x14ac:dyDescent="0.4">
      <c r="A19" s="38"/>
      <c r="B19" s="39" t="s">
        <v>70</v>
      </c>
      <c r="C19" s="40"/>
      <c r="D19" s="41">
        <f>SUM(D18)</f>
        <v>10000</v>
      </c>
      <c r="E19" s="38"/>
      <c r="F19" s="38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</row>
    <row r="20" spans="1:18" ht="18.600000000000001" thickTop="1" x14ac:dyDescent="0.35">
      <c r="A20" s="1"/>
      <c r="B20" s="1"/>
      <c r="C20" s="1"/>
      <c r="D20" s="54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8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8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8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8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8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8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8" x14ac:dyDescent="0.35">
      <c r="A27" s="55"/>
      <c r="B27" s="32"/>
      <c r="C27" s="2"/>
      <c r="D27" s="33"/>
      <c r="E27" s="55"/>
      <c r="F27" s="34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8" x14ac:dyDescent="0.35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" t="s">
        <v>0</v>
      </c>
      <c r="P28" s="1"/>
      <c r="Q28" s="1"/>
      <c r="R28" s="1"/>
    </row>
    <row r="29" spans="1:18" ht="18" x14ac:dyDescent="0.35">
      <c r="A29" s="96" t="s">
        <v>1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</row>
    <row r="30" spans="1:18" ht="18" x14ac:dyDescent="0.35">
      <c r="A30" s="96" t="s">
        <v>63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</row>
    <row r="31" spans="1:18" ht="18" x14ac:dyDescent="0.35">
      <c r="A31" s="96" t="s">
        <v>3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</row>
    <row r="32" spans="1:18" ht="18" x14ac:dyDescent="0.35">
      <c r="A32" s="2" t="s">
        <v>71</v>
      </c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8" x14ac:dyDescent="0.35">
      <c r="A33" s="2" t="s">
        <v>66</v>
      </c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8" x14ac:dyDescent="0.35">
      <c r="A34" s="3" t="s">
        <v>6</v>
      </c>
      <c r="B34" s="4" t="s">
        <v>7</v>
      </c>
      <c r="C34" s="5" t="s">
        <v>8</v>
      </c>
      <c r="D34" s="4" t="s">
        <v>9</v>
      </c>
      <c r="E34" s="5" t="s">
        <v>10</v>
      </c>
      <c r="F34" s="4" t="s">
        <v>11</v>
      </c>
      <c r="G34" s="97" t="s">
        <v>113</v>
      </c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9"/>
    </row>
    <row r="35" spans="1:18" ht="18" x14ac:dyDescent="0.35">
      <c r="A35" s="6"/>
      <c r="B35" s="7"/>
      <c r="C35" s="55"/>
      <c r="D35" s="7" t="s">
        <v>13</v>
      </c>
      <c r="E35" s="55" t="s">
        <v>14</v>
      </c>
      <c r="F35" s="7" t="s">
        <v>15</v>
      </c>
      <c r="G35" s="97" t="s">
        <v>115</v>
      </c>
      <c r="H35" s="98"/>
      <c r="I35" s="99"/>
      <c r="J35" s="97" t="s">
        <v>114</v>
      </c>
      <c r="K35" s="98"/>
      <c r="L35" s="98"/>
      <c r="M35" s="98"/>
      <c r="N35" s="98"/>
      <c r="O35" s="98"/>
      <c r="P35" s="98"/>
      <c r="Q35" s="98"/>
      <c r="R35" s="99"/>
    </row>
    <row r="36" spans="1:18" ht="18" x14ac:dyDescent="0.35">
      <c r="A36" s="9"/>
      <c r="B36" s="10"/>
      <c r="C36" s="11"/>
      <c r="D36" s="12"/>
      <c r="E36" s="13"/>
      <c r="F36" s="14"/>
      <c r="G36" s="13" t="s">
        <v>18</v>
      </c>
      <c r="H36" s="13" t="s">
        <v>19</v>
      </c>
      <c r="I36" s="13" t="s">
        <v>20</v>
      </c>
      <c r="J36" s="13" t="s">
        <v>21</v>
      </c>
      <c r="K36" s="13" t="s">
        <v>22</v>
      </c>
      <c r="L36" s="13" t="s">
        <v>23</v>
      </c>
      <c r="M36" s="13" t="s">
        <v>24</v>
      </c>
      <c r="N36" s="13" t="s">
        <v>25</v>
      </c>
      <c r="O36" s="13" t="s">
        <v>26</v>
      </c>
      <c r="P36" s="35" t="s">
        <v>27</v>
      </c>
      <c r="Q36" s="35" t="s">
        <v>28</v>
      </c>
      <c r="R36" s="36" t="s">
        <v>29</v>
      </c>
    </row>
    <row r="37" spans="1:18" ht="18" x14ac:dyDescent="0.35">
      <c r="A37" s="46">
        <v>1</v>
      </c>
      <c r="B37" s="47" t="s">
        <v>72</v>
      </c>
      <c r="C37" s="48" t="s">
        <v>73</v>
      </c>
      <c r="D37" s="37">
        <v>20000</v>
      </c>
      <c r="E37" s="49" t="s">
        <v>32</v>
      </c>
      <c r="F37" s="49" t="s">
        <v>33</v>
      </c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</row>
    <row r="38" spans="1:18" ht="18" x14ac:dyDescent="0.35">
      <c r="A38" s="51"/>
      <c r="B38" s="52"/>
      <c r="C38" s="52" t="s">
        <v>74</v>
      </c>
      <c r="D38" s="53"/>
      <c r="E38" s="51"/>
      <c r="F38" s="51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</row>
    <row r="39" spans="1:18" ht="18" x14ac:dyDescent="0.35">
      <c r="A39" s="17"/>
      <c r="B39" s="22"/>
      <c r="C39" s="22"/>
      <c r="D39" s="26"/>
      <c r="E39" s="24"/>
      <c r="F39" s="21"/>
      <c r="G39" s="25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8" ht="18" x14ac:dyDescent="0.35">
      <c r="A40" s="21"/>
      <c r="B40" s="18"/>
      <c r="C40" s="22"/>
      <c r="D40" s="26"/>
      <c r="E40" s="24"/>
      <c r="F40" s="21"/>
      <c r="G40" s="25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8" ht="18" x14ac:dyDescent="0.35">
      <c r="A41" s="21"/>
      <c r="B41" s="18"/>
      <c r="C41" s="22"/>
      <c r="D41" s="26"/>
      <c r="E41" s="24"/>
      <c r="F41" s="21"/>
      <c r="G41" s="25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8" ht="18" x14ac:dyDescent="0.35">
      <c r="A42" s="21"/>
      <c r="B42" s="18"/>
      <c r="C42" s="22"/>
      <c r="D42" s="26"/>
      <c r="E42" s="24"/>
      <c r="F42" s="21"/>
      <c r="G42" s="25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8" ht="18" x14ac:dyDescent="0.35">
      <c r="A43" s="21"/>
      <c r="B43" s="18"/>
      <c r="C43" s="22"/>
      <c r="D43" s="26"/>
      <c r="E43" s="24"/>
      <c r="F43" s="21"/>
      <c r="G43" s="25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8" ht="18" x14ac:dyDescent="0.35">
      <c r="A44" s="15" t="s">
        <v>48</v>
      </c>
      <c r="B44" s="56" t="s">
        <v>61</v>
      </c>
      <c r="C44" s="16"/>
      <c r="D44" s="37">
        <f>SUM(D37:D43)</f>
        <v>20000</v>
      </c>
      <c r="E44" s="15"/>
      <c r="F44" s="15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</row>
    <row r="45" spans="1:18" ht="18.600000000000001" thickBot="1" x14ac:dyDescent="0.4">
      <c r="A45" s="38"/>
      <c r="B45" s="39" t="s">
        <v>70</v>
      </c>
      <c r="C45" s="40"/>
      <c r="D45" s="41">
        <f>SUM(D44)</f>
        <v>20000</v>
      </c>
      <c r="E45" s="38"/>
      <c r="F45" s="38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</row>
    <row r="46" spans="1:18" ht="14.4" thickTop="1" x14ac:dyDescent="0.25"/>
  </sheetData>
  <mergeCells count="12">
    <mergeCell ref="A3:R3"/>
    <mergeCell ref="A4:R4"/>
    <mergeCell ref="A5:R5"/>
    <mergeCell ref="G8:R8"/>
    <mergeCell ref="G9:I9"/>
    <mergeCell ref="J9:R9"/>
    <mergeCell ref="A29:R29"/>
    <mergeCell ref="A30:R30"/>
    <mergeCell ref="A31:R31"/>
    <mergeCell ref="G34:R34"/>
    <mergeCell ref="G35:I35"/>
    <mergeCell ref="J35:R35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view="pageBreakPreview" topLeftCell="A37" zoomScale="126" zoomScaleNormal="100" zoomScaleSheetLayoutView="126" workbookViewId="0">
      <selection activeCell="U47" sqref="U47"/>
    </sheetView>
  </sheetViews>
  <sheetFormatPr defaultRowHeight="13.8" x14ac:dyDescent="0.25"/>
  <cols>
    <col min="1" max="1" width="5" customWidth="1"/>
    <col min="2" max="2" width="17" customWidth="1"/>
    <col min="3" max="3" width="33.8984375" customWidth="1"/>
    <col min="4" max="4" width="7.8984375" customWidth="1"/>
    <col min="5" max="5" width="7.796875" customWidth="1"/>
    <col min="6" max="6" width="9.8984375" customWidth="1"/>
    <col min="7" max="7" width="3.3984375" customWidth="1"/>
    <col min="8" max="8" width="3.59765625" customWidth="1"/>
    <col min="9" max="9" width="3.3984375" customWidth="1"/>
    <col min="10" max="10" width="2.8984375" customWidth="1"/>
    <col min="11" max="11" width="3.3984375" customWidth="1"/>
    <col min="12" max="12" width="3" customWidth="1"/>
    <col min="13" max="14" width="3.296875" customWidth="1"/>
    <col min="15" max="16" width="3.5" customWidth="1"/>
    <col min="17" max="18" width="3.296875" customWidth="1"/>
  </cols>
  <sheetData>
    <row r="1" spans="1:18" ht="18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 t="s">
        <v>0</v>
      </c>
      <c r="P1" s="1"/>
      <c r="Q1" s="1"/>
      <c r="R1" s="1"/>
    </row>
    <row r="2" spans="1:18" ht="18" x14ac:dyDescent="0.35">
      <c r="A2" s="96" t="s">
        <v>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</row>
    <row r="3" spans="1:18" ht="18" x14ac:dyDescent="0.35">
      <c r="A3" s="96" t="s">
        <v>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</row>
    <row r="4" spans="1:18" ht="18" x14ac:dyDescent="0.35">
      <c r="A4" s="96" t="s">
        <v>3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</row>
    <row r="5" spans="1:18" ht="18" x14ac:dyDescent="0.35">
      <c r="A5" s="2" t="s">
        <v>4</v>
      </c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8" x14ac:dyDescent="0.35">
      <c r="A6" s="2" t="s">
        <v>82</v>
      </c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8" x14ac:dyDescent="0.35">
      <c r="A7" s="3" t="s">
        <v>6</v>
      </c>
      <c r="B7" s="4" t="s">
        <v>7</v>
      </c>
      <c r="C7" s="5" t="s">
        <v>8</v>
      </c>
      <c r="D7" s="4" t="s">
        <v>9</v>
      </c>
      <c r="E7" s="5" t="s">
        <v>10</v>
      </c>
      <c r="F7" s="4" t="s">
        <v>11</v>
      </c>
      <c r="G7" s="97" t="s">
        <v>12</v>
      </c>
      <c r="H7" s="98"/>
      <c r="I7" s="98"/>
      <c r="J7" s="98"/>
      <c r="K7" s="98"/>
      <c r="L7" s="98"/>
      <c r="M7" s="98"/>
      <c r="N7" s="98"/>
      <c r="O7" s="98"/>
      <c r="P7" s="98"/>
      <c r="Q7" s="98"/>
      <c r="R7" s="99"/>
    </row>
    <row r="8" spans="1:18" ht="18" x14ac:dyDescent="0.35">
      <c r="A8" s="6"/>
      <c r="B8" s="7"/>
      <c r="C8" s="55"/>
      <c r="D8" s="7" t="s">
        <v>13</v>
      </c>
      <c r="E8" s="55" t="s">
        <v>14</v>
      </c>
      <c r="F8" s="7" t="s">
        <v>15</v>
      </c>
      <c r="G8" s="97" t="s">
        <v>16</v>
      </c>
      <c r="H8" s="98"/>
      <c r="I8" s="99"/>
      <c r="J8" s="97" t="s">
        <v>17</v>
      </c>
      <c r="K8" s="98"/>
      <c r="L8" s="98"/>
      <c r="M8" s="98"/>
      <c r="N8" s="98"/>
      <c r="O8" s="98"/>
      <c r="P8" s="98"/>
      <c r="Q8" s="98"/>
      <c r="R8" s="99"/>
    </row>
    <row r="9" spans="1:18" ht="18" x14ac:dyDescent="0.35">
      <c r="A9" s="9"/>
      <c r="B9" s="10"/>
      <c r="C9" s="11"/>
      <c r="D9" s="12"/>
      <c r="E9" s="13"/>
      <c r="F9" s="14"/>
      <c r="G9" s="15" t="s">
        <v>18</v>
      </c>
      <c r="H9" s="15" t="s">
        <v>19</v>
      </c>
      <c r="I9" s="15" t="s">
        <v>20</v>
      </c>
      <c r="J9" s="15" t="s">
        <v>21</v>
      </c>
      <c r="K9" s="15" t="s">
        <v>22</v>
      </c>
      <c r="L9" s="15" t="s">
        <v>23</v>
      </c>
      <c r="M9" s="15" t="s">
        <v>24</v>
      </c>
      <c r="N9" s="15" t="s">
        <v>25</v>
      </c>
      <c r="O9" s="15" t="s">
        <v>26</v>
      </c>
      <c r="P9" s="16" t="s">
        <v>27</v>
      </c>
      <c r="Q9" s="16" t="s">
        <v>28</v>
      </c>
      <c r="R9" s="16" t="s">
        <v>29</v>
      </c>
    </row>
    <row r="10" spans="1:18" ht="18" x14ac:dyDescent="0.35">
      <c r="A10" s="17">
        <v>1</v>
      </c>
      <c r="B10" s="22" t="s">
        <v>83</v>
      </c>
      <c r="C10" s="22" t="s">
        <v>78</v>
      </c>
      <c r="D10" s="88">
        <v>9000</v>
      </c>
      <c r="E10" s="21" t="s">
        <v>32</v>
      </c>
      <c r="F10" s="21" t="s">
        <v>79</v>
      </c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</row>
    <row r="11" spans="1:18" ht="18" x14ac:dyDescent="0.35">
      <c r="A11" s="21"/>
      <c r="B11" s="22"/>
      <c r="C11" s="27"/>
      <c r="D11" s="26"/>
      <c r="E11" s="21"/>
      <c r="F11" s="21" t="s">
        <v>80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</row>
    <row r="12" spans="1:18" ht="18.600000000000001" thickBot="1" x14ac:dyDescent="0.4">
      <c r="A12" s="15" t="s">
        <v>48</v>
      </c>
      <c r="B12" s="28" t="s">
        <v>108</v>
      </c>
      <c r="C12" s="16"/>
      <c r="D12" s="83">
        <f>SUM(D10:D11)</f>
        <v>9000</v>
      </c>
      <c r="E12" s="15"/>
      <c r="F12" s="15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</row>
    <row r="13" spans="1:18" ht="14.4" thickTop="1" x14ac:dyDescent="0.25"/>
    <row r="31" spans="1:18" ht="18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2" t="s">
        <v>0</v>
      </c>
      <c r="P31" s="1"/>
      <c r="Q31" s="1"/>
      <c r="R31" s="1"/>
    </row>
    <row r="32" spans="1:18" ht="18" x14ac:dyDescent="0.35">
      <c r="A32" s="96" t="s">
        <v>1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</row>
    <row r="33" spans="1:18" ht="18" x14ac:dyDescent="0.35">
      <c r="A33" s="96" t="s">
        <v>2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</row>
    <row r="34" spans="1:18" ht="18" x14ac:dyDescent="0.35">
      <c r="A34" s="96" t="s">
        <v>3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</row>
    <row r="35" spans="1:18" ht="18" x14ac:dyDescent="0.35">
      <c r="A35" s="2" t="s">
        <v>49</v>
      </c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8" x14ac:dyDescent="0.35">
      <c r="A36" s="2" t="s">
        <v>82</v>
      </c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8" x14ac:dyDescent="0.35">
      <c r="A37" s="3" t="s">
        <v>6</v>
      </c>
      <c r="B37" s="4" t="s">
        <v>7</v>
      </c>
      <c r="C37" s="5" t="s">
        <v>8</v>
      </c>
      <c r="D37" s="4" t="s">
        <v>9</v>
      </c>
      <c r="E37" s="5" t="s">
        <v>10</v>
      </c>
      <c r="F37" s="4" t="s">
        <v>11</v>
      </c>
      <c r="G37" s="97" t="s">
        <v>113</v>
      </c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9"/>
    </row>
    <row r="38" spans="1:18" ht="18" x14ac:dyDescent="0.35">
      <c r="A38" s="6"/>
      <c r="B38" s="7"/>
      <c r="C38" s="55"/>
      <c r="D38" s="7" t="s">
        <v>13</v>
      </c>
      <c r="E38" s="55" t="s">
        <v>14</v>
      </c>
      <c r="F38" s="7" t="s">
        <v>15</v>
      </c>
      <c r="G38" s="97" t="s">
        <v>115</v>
      </c>
      <c r="H38" s="98"/>
      <c r="I38" s="99"/>
      <c r="J38" s="97" t="s">
        <v>114</v>
      </c>
      <c r="K38" s="98"/>
      <c r="L38" s="98"/>
      <c r="M38" s="98"/>
      <c r="N38" s="98"/>
      <c r="O38" s="98"/>
      <c r="P38" s="98"/>
      <c r="Q38" s="98"/>
      <c r="R38" s="99"/>
    </row>
    <row r="39" spans="1:18" ht="18" x14ac:dyDescent="0.35">
      <c r="A39" s="9"/>
      <c r="B39" s="10"/>
      <c r="C39" s="11"/>
      <c r="D39" s="12"/>
      <c r="E39" s="13"/>
      <c r="F39" s="14"/>
      <c r="G39" s="15" t="s">
        <v>18</v>
      </c>
      <c r="H39" s="15" t="s">
        <v>19</v>
      </c>
      <c r="I39" s="15" t="s">
        <v>20</v>
      </c>
      <c r="J39" s="15" t="s">
        <v>21</v>
      </c>
      <c r="K39" s="15" t="s">
        <v>22</v>
      </c>
      <c r="L39" s="15" t="s">
        <v>23</v>
      </c>
      <c r="M39" s="15" t="s">
        <v>24</v>
      </c>
      <c r="N39" s="15" t="s">
        <v>25</v>
      </c>
      <c r="O39" s="15" t="s">
        <v>26</v>
      </c>
      <c r="P39" s="16" t="s">
        <v>27</v>
      </c>
      <c r="Q39" s="16" t="s">
        <v>28</v>
      </c>
      <c r="R39" s="16" t="s">
        <v>29</v>
      </c>
    </row>
    <row r="40" spans="1:18" ht="18" x14ac:dyDescent="0.35">
      <c r="A40" s="46">
        <v>1</v>
      </c>
      <c r="B40" s="50" t="s">
        <v>50</v>
      </c>
      <c r="C40" s="50" t="s">
        <v>51</v>
      </c>
      <c r="D40" s="37">
        <v>22000</v>
      </c>
      <c r="E40" s="94" t="s">
        <v>32</v>
      </c>
      <c r="F40" s="49" t="s">
        <v>79</v>
      </c>
      <c r="G40" s="95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</row>
    <row r="41" spans="1:18" ht="18" x14ac:dyDescent="0.35">
      <c r="A41" s="21"/>
      <c r="B41" s="22"/>
      <c r="C41" s="67" t="s">
        <v>53</v>
      </c>
      <c r="D41" s="26"/>
      <c r="E41" s="24"/>
      <c r="F41" s="21" t="s">
        <v>80</v>
      </c>
      <c r="G41" s="25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8" ht="18" x14ac:dyDescent="0.35">
      <c r="A42" s="59"/>
      <c r="B42" s="68"/>
      <c r="C42" s="69" t="s">
        <v>54</v>
      </c>
      <c r="D42" s="75"/>
      <c r="E42" s="71"/>
      <c r="F42" s="51"/>
      <c r="G42" s="7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</row>
    <row r="43" spans="1:18" ht="18" x14ac:dyDescent="0.35">
      <c r="A43" s="61">
        <v>2</v>
      </c>
      <c r="B43" s="63" t="s">
        <v>55</v>
      </c>
      <c r="C43" s="63" t="s">
        <v>56</v>
      </c>
      <c r="D43" s="76">
        <v>8000</v>
      </c>
      <c r="E43" s="77" t="s">
        <v>32</v>
      </c>
      <c r="F43" s="61" t="s">
        <v>79</v>
      </c>
      <c r="G43" s="66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</row>
    <row r="44" spans="1:18" ht="18" x14ac:dyDescent="0.35">
      <c r="A44" s="21"/>
      <c r="B44" s="22"/>
      <c r="C44" s="22" t="s">
        <v>57</v>
      </c>
      <c r="D44" s="29"/>
      <c r="E44" s="67"/>
      <c r="F44" s="21" t="s">
        <v>80</v>
      </c>
      <c r="G44" s="25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8" ht="18" x14ac:dyDescent="0.35">
      <c r="A45" s="59"/>
      <c r="B45" s="52"/>
      <c r="C45" s="52" t="s">
        <v>54</v>
      </c>
      <c r="D45" s="70"/>
      <c r="E45" s="71"/>
      <c r="F45" s="51"/>
      <c r="G45" s="7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</row>
    <row r="46" spans="1:18" ht="18" x14ac:dyDescent="0.35">
      <c r="A46" s="21"/>
      <c r="B46" s="18"/>
      <c r="C46" s="22"/>
      <c r="D46" s="26"/>
      <c r="E46" s="24"/>
      <c r="F46" s="21"/>
      <c r="G46" s="25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8" ht="18" x14ac:dyDescent="0.35">
      <c r="A47" s="21"/>
      <c r="B47" s="18"/>
      <c r="C47" s="22"/>
      <c r="D47" s="26"/>
      <c r="E47" s="24"/>
      <c r="F47" s="21"/>
      <c r="G47" s="25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8" ht="18" x14ac:dyDescent="0.35">
      <c r="A48" s="21"/>
      <c r="B48" s="18"/>
      <c r="C48" s="22"/>
      <c r="D48" s="26"/>
      <c r="E48" s="24"/>
      <c r="F48" s="21"/>
      <c r="G48" s="25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8" ht="18" x14ac:dyDescent="0.35">
      <c r="A49" s="21"/>
      <c r="B49" s="22"/>
      <c r="C49" s="22"/>
      <c r="D49" s="26"/>
      <c r="E49" s="24"/>
      <c r="F49" s="21"/>
      <c r="G49" s="25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8" ht="18" x14ac:dyDescent="0.35">
      <c r="A50" s="21"/>
      <c r="B50" s="22"/>
      <c r="C50" s="22"/>
      <c r="D50" s="29"/>
      <c r="E50" s="24"/>
      <c r="F50" s="93"/>
      <c r="G50" s="25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8" ht="18.600000000000001" thickBot="1" x14ac:dyDescent="0.4">
      <c r="A51" s="15" t="s">
        <v>48</v>
      </c>
      <c r="B51" s="28" t="s">
        <v>110</v>
      </c>
      <c r="C51" s="16"/>
      <c r="D51" s="83">
        <f>SUM(D40:D50)</f>
        <v>30000</v>
      </c>
      <c r="E51" s="15"/>
      <c r="F51" s="30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</row>
    <row r="52" spans="1:18" ht="14.4" thickTop="1" x14ac:dyDescent="0.25"/>
  </sheetData>
  <mergeCells count="12">
    <mergeCell ref="A2:R2"/>
    <mergeCell ref="A3:R3"/>
    <mergeCell ref="A4:R4"/>
    <mergeCell ref="G7:R7"/>
    <mergeCell ref="G8:I8"/>
    <mergeCell ref="J8:R8"/>
    <mergeCell ref="A32:R32"/>
    <mergeCell ref="A33:R33"/>
    <mergeCell ref="A34:R34"/>
    <mergeCell ref="G37:R37"/>
    <mergeCell ref="G38:I38"/>
    <mergeCell ref="J38:R38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tabSelected="1" view="pageBreakPreview" topLeftCell="A13" zoomScale="107" zoomScaleNormal="100" zoomScaleSheetLayoutView="107" workbookViewId="0">
      <selection activeCell="R38" sqref="R38"/>
    </sheetView>
  </sheetViews>
  <sheetFormatPr defaultRowHeight="13.8" x14ac:dyDescent="0.25"/>
  <cols>
    <col min="1" max="1" width="5.19921875" customWidth="1"/>
    <col min="2" max="2" width="18.19921875" customWidth="1"/>
    <col min="3" max="3" width="31.296875" customWidth="1"/>
    <col min="4" max="4" width="8.09765625" customWidth="1"/>
    <col min="5" max="5" width="7.796875" customWidth="1"/>
    <col min="6" max="6" width="9.5" customWidth="1"/>
    <col min="7" max="7" width="3.69921875" customWidth="1"/>
    <col min="8" max="8" width="3.296875" customWidth="1"/>
    <col min="9" max="9" width="3.5" customWidth="1"/>
    <col min="10" max="10" width="3.09765625" customWidth="1"/>
    <col min="11" max="11" width="3.3984375" customWidth="1"/>
    <col min="12" max="12" width="3.19921875" customWidth="1"/>
    <col min="13" max="13" width="3.3984375" customWidth="1"/>
    <col min="14" max="14" width="3.5" customWidth="1"/>
    <col min="15" max="15" width="3.3984375" customWidth="1"/>
    <col min="16" max="18" width="3.19921875" customWidth="1"/>
  </cols>
  <sheetData>
    <row r="1" spans="1:18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 t="s">
        <v>0</v>
      </c>
      <c r="P1" s="1"/>
      <c r="Q1" s="1"/>
      <c r="R1" s="1"/>
    </row>
    <row r="2" spans="1:18" ht="15.6" customHeight="1" x14ac:dyDescent="0.35">
      <c r="A2" s="96" t="s">
        <v>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</row>
    <row r="3" spans="1:18" ht="15.6" customHeight="1" x14ac:dyDescent="0.35">
      <c r="A3" s="96" t="s">
        <v>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</row>
    <row r="4" spans="1:18" ht="15.6" customHeight="1" x14ac:dyDescent="0.35">
      <c r="A4" s="96" t="s">
        <v>3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</row>
    <row r="5" spans="1:18" ht="15.6" customHeight="1" x14ac:dyDescent="0.35">
      <c r="A5" s="2" t="s">
        <v>4</v>
      </c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6.2" customHeight="1" x14ac:dyDescent="0.35">
      <c r="A6" s="2" t="s">
        <v>81</v>
      </c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8" x14ac:dyDescent="0.35">
      <c r="A7" s="3" t="s">
        <v>6</v>
      </c>
      <c r="B7" s="4" t="s">
        <v>7</v>
      </c>
      <c r="C7" s="5" t="s">
        <v>8</v>
      </c>
      <c r="D7" s="4" t="s">
        <v>9</v>
      </c>
      <c r="E7" s="5" t="s">
        <v>10</v>
      </c>
      <c r="F7" s="4" t="s">
        <v>11</v>
      </c>
      <c r="G7" s="97" t="s">
        <v>12</v>
      </c>
      <c r="H7" s="98"/>
      <c r="I7" s="98"/>
      <c r="J7" s="98"/>
      <c r="K7" s="98"/>
      <c r="L7" s="98"/>
      <c r="M7" s="98"/>
      <c r="N7" s="98"/>
      <c r="O7" s="98"/>
      <c r="P7" s="98"/>
      <c r="Q7" s="98"/>
      <c r="R7" s="99"/>
    </row>
    <row r="8" spans="1:18" ht="18" x14ac:dyDescent="0.35">
      <c r="A8" s="6"/>
      <c r="B8" s="7"/>
      <c r="C8" s="42"/>
      <c r="D8" s="7" t="s">
        <v>13</v>
      </c>
      <c r="E8" s="42" t="s">
        <v>14</v>
      </c>
      <c r="F8" s="7" t="s">
        <v>15</v>
      </c>
      <c r="G8" s="97" t="s">
        <v>16</v>
      </c>
      <c r="H8" s="98"/>
      <c r="I8" s="99"/>
      <c r="J8" s="97" t="s">
        <v>17</v>
      </c>
      <c r="K8" s="98"/>
      <c r="L8" s="98"/>
      <c r="M8" s="98"/>
      <c r="N8" s="98"/>
      <c r="O8" s="98"/>
      <c r="P8" s="98"/>
      <c r="Q8" s="98"/>
      <c r="R8" s="99"/>
    </row>
    <row r="9" spans="1:18" ht="18" x14ac:dyDescent="0.35">
      <c r="A9" s="9"/>
      <c r="B9" s="10"/>
      <c r="C9" s="11"/>
      <c r="D9" s="12"/>
      <c r="E9" s="13"/>
      <c r="F9" s="14"/>
      <c r="G9" s="15" t="s">
        <v>18</v>
      </c>
      <c r="H9" s="15" t="s">
        <v>19</v>
      </c>
      <c r="I9" s="15" t="s">
        <v>20</v>
      </c>
      <c r="J9" s="15" t="s">
        <v>21</v>
      </c>
      <c r="K9" s="15" t="s">
        <v>22</v>
      </c>
      <c r="L9" s="15" t="s">
        <v>23</v>
      </c>
      <c r="M9" s="15" t="s">
        <v>24</v>
      </c>
      <c r="N9" s="15" t="s">
        <v>25</v>
      </c>
      <c r="O9" s="15" t="s">
        <v>26</v>
      </c>
      <c r="P9" s="16" t="s">
        <v>27</v>
      </c>
      <c r="Q9" s="16" t="s">
        <v>28</v>
      </c>
      <c r="R9" s="16" t="s">
        <v>29</v>
      </c>
    </row>
    <row r="10" spans="1:18" ht="18" x14ac:dyDescent="0.35">
      <c r="A10" s="17">
        <v>1</v>
      </c>
      <c r="B10" s="22" t="s">
        <v>34</v>
      </c>
      <c r="C10" s="22" t="s">
        <v>75</v>
      </c>
      <c r="D10" s="58">
        <v>4000</v>
      </c>
      <c r="E10" s="21" t="s">
        <v>32</v>
      </c>
      <c r="F10" s="57" t="s">
        <v>76</v>
      </c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</row>
    <row r="11" spans="1:18" ht="18" x14ac:dyDescent="0.35">
      <c r="A11" s="59"/>
      <c r="B11" s="52"/>
      <c r="C11" s="52" t="s">
        <v>45</v>
      </c>
      <c r="D11" s="60"/>
      <c r="E11" s="51"/>
      <c r="F11" s="51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</row>
    <row r="12" spans="1:18" ht="13.2" customHeight="1" x14ac:dyDescent="0.35">
      <c r="A12" s="21"/>
      <c r="B12" s="22"/>
      <c r="C12" s="27"/>
      <c r="D12" s="58"/>
      <c r="E12" s="21"/>
      <c r="F12" s="21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</row>
    <row r="13" spans="1:18" ht="16.2" customHeight="1" thickBot="1" x14ac:dyDescent="0.4">
      <c r="A13" s="15" t="s">
        <v>48</v>
      </c>
      <c r="B13" s="28" t="s">
        <v>108</v>
      </c>
      <c r="C13" s="16"/>
      <c r="D13" s="83">
        <f>SUM(D10:D12)</f>
        <v>4000</v>
      </c>
      <c r="E13" s="15"/>
      <c r="F13" s="15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</row>
    <row r="14" spans="1:18" ht="16.2" customHeight="1" thickTop="1" x14ac:dyDescent="0.35">
      <c r="A14" s="42"/>
      <c r="B14" s="43"/>
      <c r="C14" s="44"/>
      <c r="D14" s="45"/>
      <c r="E14" s="42"/>
      <c r="F14" s="42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</row>
    <row r="15" spans="1:18" ht="16.2" customHeight="1" x14ac:dyDescent="0.35">
      <c r="A15" s="42"/>
      <c r="B15" s="43"/>
      <c r="C15" s="44"/>
      <c r="D15" s="45"/>
      <c r="E15" s="42"/>
      <c r="F15" s="42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</row>
    <row r="16" spans="1:18" ht="16.2" customHeight="1" x14ac:dyDescent="0.35">
      <c r="A16" s="42"/>
      <c r="B16" s="43"/>
      <c r="C16" s="44"/>
      <c r="D16" s="45"/>
      <c r="E16" s="42"/>
      <c r="F16" s="42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</row>
    <row r="17" spans="1:18" ht="16.2" customHeight="1" x14ac:dyDescent="0.35">
      <c r="A17" s="42"/>
      <c r="B17" s="43"/>
      <c r="C17" s="44"/>
      <c r="D17" s="45"/>
      <c r="E17" s="42"/>
      <c r="F17" s="42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</row>
    <row r="18" spans="1:18" ht="16.2" customHeight="1" x14ac:dyDescent="0.35">
      <c r="A18" s="42"/>
      <c r="B18" s="43"/>
      <c r="C18" s="44"/>
      <c r="D18" s="45"/>
      <c r="E18" s="42"/>
      <c r="F18" s="42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</row>
    <row r="19" spans="1:18" ht="16.2" customHeight="1" x14ac:dyDescent="0.35">
      <c r="A19" s="42"/>
      <c r="B19" s="43"/>
      <c r="C19" s="44"/>
      <c r="D19" s="45"/>
      <c r="E19" s="42"/>
      <c r="F19" s="42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</row>
    <row r="20" spans="1:18" ht="16.2" customHeight="1" x14ac:dyDescent="0.35">
      <c r="A20" s="42"/>
      <c r="B20" s="43"/>
      <c r="C20" s="44"/>
      <c r="D20" s="45"/>
      <c r="E20" s="42"/>
      <c r="F20" s="42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</row>
    <row r="21" spans="1:18" ht="16.2" customHeight="1" x14ac:dyDescent="0.35">
      <c r="A21" s="42"/>
      <c r="B21" s="43"/>
      <c r="C21" s="44"/>
      <c r="D21" s="45"/>
      <c r="E21" s="42"/>
      <c r="F21" s="42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</row>
    <row r="22" spans="1:18" ht="16.2" customHeight="1" x14ac:dyDescent="0.35">
      <c r="A22" s="42"/>
      <c r="B22" s="43"/>
      <c r="C22" s="44"/>
      <c r="D22" s="45"/>
      <c r="E22" s="42"/>
      <c r="F22" s="42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</row>
    <row r="23" spans="1:18" ht="16.2" customHeight="1" x14ac:dyDescent="0.35">
      <c r="A23" s="42"/>
      <c r="B23" s="43"/>
      <c r="C23" s="44"/>
      <c r="D23" s="45"/>
      <c r="E23" s="42"/>
      <c r="F23" s="42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</row>
    <row r="24" spans="1:18" ht="16.2" customHeight="1" x14ac:dyDescent="0.35">
      <c r="A24" s="42"/>
      <c r="B24" s="43"/>
      <c r="C24" s="44"/>
      <c r="D24" s="45"/>
      <c r="E24" s="42"/>
      <c r="F24" s="42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</row>
    <row r="25" spans="1:18" ht="16.2" customHeight="1" x14ac:dyDescent="0.35">
      <c r="A25" s="42"/>
      <c r="B25" s="43"/>
      <c r="C25" s="44"/>
      <c r="D25" s="45"/>
      <c r="E25" s="42"/>
      <c r="F25" s="42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</row>
    <row r="26" spans="1:18" ht="16.2" customHeight="1" x14ac:dyDescent="0.35">
      <c r="A26" s="42"/>
      <c r="B26" s="43"/>
      <c r="C26" s="44"/>
      <c r="D26" s="45"/>
      <c r="E26" s="42"/>
      <c r="F26" s="42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</row>
    <row r="27" spans="1:18" ht="16.2" customHeight="1" x14ac:dyDescent="0.35">
      <c r="A27" s="42"/>
      <c r="B27" s="43"/>
      <c r="C27" s="44"/>
      <c r="D27" s="45"/>
      <c r="E27" s="42"/>
      <c r="F27" s="42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</row>
    <row r="28" spans="1:18" ht="19.8" customHeight="1" x14ac:dyDescent="0.35">
      <c r="A28" s="42"/>
      <c r="B28" s="43"/>
      <c r="C28" s="44"/>
      <c r="D28" s="45"/>
      <c r="E28" s="42"/>
      <c r="F28" s="42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</row>
    <row r="29" spans="1:18" ht="9" customHeight="1" x14ac:dyDescent="0.25"/>
    <row r="30" spans="1:18" ht="13.8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2" t="s">
        <v>0</v>
      </c>
      <c r="P30" s="1"/>
      <c r="Q30" s="1"/>
      <c r="R30" s="1"/>
    </row>
    <row r="31" spans="1:18" ht="18" x14ac:dyDescent="0.35">
      <c r="A31" s="96" t="s">
        <v>1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</row>
    <row r="32" spans="1:18" ht="18" x14ac:dyDescent="0.35">
      <c r="A32" s="96" t="s">
        <v>2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</row>
    <row r="33" spans="1:18" ht="16.2" customHeight="1" x14ac:dyDescent="0.35">
      <c r="A33" s="96" t="s">
        <v>3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</row>
    <row r="34" spans="1:18" ht="18" x14ac:dyDescent="0.35">
      <c r="A34" s="2" t="s">
        <v>49</v>
      </c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8" x14ac:dyDescent="0.35">
      <c r="A35" s="2" t="s">
        <v>81</v>
      </c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8" x14ac:dyDescent="0.35">
      <c r="A36" s="3" t="s">
        <v>6</v>
      </c>
      <c r="B36" s="4" t="s">
        <v>7</v>
      </c>
      <c r="C36" s="5" t="s">
        <v>8</v>
      </c>
      <c r="D36" s="4" t="s">
        <v>9</v>
      </c>
      <c r="E36" s="5" t="s">
        <v>10</v>
      </c>
      <c r="F36" s="4" t="s">
        <v>11</v>
      </c>
      <c r="G36" s="97" t="s">
        <v>113</v>
      </c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9"/>
    </row>
    <row r="37" spans="1:18" ht="18" x14ac:dyDescent="0.35">
      <c r="A37" s="6"/>
      <c r="B37" s="7"/>
      <c r="C37" s="55"/>
      <c r="D37" s="7" t="s">
        <v>13</v>
      </c>
      <c r="E37" s="55" t="s">
        <v>14</v>
      </c>
      <c r="F37" s="7" t="s">
        <v>15</v>
      </c>
      <c r="G37" s="97" t="s">
        <v>115</v>
      </c>
      <c r="H37" s="98"/>
      <c r="I37" s="99"/>
      <c r="J37" s="97" t="s">
        <v>114</v>
      </c>
      <c r="K37" s="98"/>
      <c r="L37" s="98"/>
      <c r="M37" s="98"/>
      <c r="N37" s="98"/>
      <c r="O37" s="98"/>
      <c r="P37" s="98"/>
      <c r="Q37" s="98"/>
      <c r="R37" s="99"/>
    </row>
    <row r="38" spans="1:18" ht="18" x14ac:dyDescent="0.35">
      <c r="A38" s="9"/>
      <c r="B38" s="10"/>
      <c r="C38" s="11"/>
      <c r="D38" s="12"/>
      <c r="E38" s="13"/>
      <c r="F38" s="14"/>
      <c r="G38" s="15" t="s">
        <v>18</v>
      </c>
      <c r="H38" s="15" t="s">
        <v>19</v>
      </c>
      <c r="I38" s="15" t="s">
        <v>20</v>
      </c>
      <c r="J38" s="15" t="s">
        <v>21</v>
      </c>
      <c r="K38" s="15" t="s">
        <v>22</v>
      </c>
      <c r="L38" s="15" t="s">
        <v>23</v>
      </c>
      <c r="M38" s="15" t="s">
        <v>24</v>
      </c>
      <c r="N38" s="15" t="s">
        <v>25</v>
      </c>
      <c r="O38" s="15" t="s">
        <v>26</v>
      </c>
      <c r="P38" s="16" t="s">
        <v>27</v>
      </c>
      <c r="Q38" s="16" t="s">
        <v>28</v>
      </c>
      <c r="R38" s="16" t="s">
        <v>29</v>
      </c>
    </row>
    <row r="39" spans="1:18" ht="18" x14ac:dyDescent="0.35">
      <c r="A39" s="61">
        <v>1</v>
      </c>
      <c r="B39" s="62" t="s">
        <v>50</v>
      </c>
      <c r="C39" s="63" t="s">
        <v>51</v>
      </c>
      <c r="D39" s="88">
        <v>22000</v>
      </c>
      <c r="E39" s="61" t="s">
        <v>32</v>
      </c>
      <c r="F39" s="65" t="s">
        <v>76</v>
      </c>
      <c r="G39" s="66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</row>
    <row r="40" spans="1:18" ht="18" x14ac:dyDescent="0.35">
      <c r="A40" s="21"/>
      <c r="B40" s="18"/>
      <c r="C40" s="67" t="s">
        <v>53</v>
      </c>
      <c r="D40" s="26"/>
      <c r="E40" s="24"/>
      <c r="F40" s="21"/>
      <c r="G40" s="25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8" ht="18" x14ac:dyDescent="0.35">
      <c r="A41" s="51"/>
      <c r="B41" s="68"/>
      <c r="C41" s="69" t="s">
        <v>54</v>
      </c>
      <c r="D41" s="70"/>
      <c r="E41" s="71"/>
      <c r="F41" s="51"/>
      <c r="G41" s="7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</row>
    <row r="42" spans="1:18" ht="18.600000000000001" thickBot="1" x14ac:dyDescent="0.4">
      <c r="A42" s="15" t="s">
        <v>48</v>
      </c>
      <c r="B42" s="28" t="s">
        <v>109</v>
      </c>
      <c r="C42" s="16"/>
      <c r="D42" s="83">
        <f>SUM(D39:D41)</f>
        <v>22000</v>
      </c>
      <c r="E42" s="15"/>
      <c r="F42" s="30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</row>
    <row r="43" spans="1:18" ht="14.4" thickTop="1" x14ac:dyDescent="0.25"/>
  </sheetData>
  <mergeCells count="12">
    <mergeCell ref="A2:R2"/>
    <mergeCell ref="A3:R3"/>
    <mergeCell ref="A4:R4"/>
    <mergeCell ref="G7:R7"/>
    <mergeCell ref="G8:I8"/>
    <mergeCell ref="J8:R8"/>
    <mergeCell ref="A31:R31"/>
    <mergeCell ref="A32:R32"/>
    <mergeCell ref="A33:R33"/>
    <mergeCell ref="G36:R36"/>
    <mergeCell ref="G37:I37"/>
    <mergeCell ref="J37:R37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view="pageBreakPreview" topLeftCell="A25" zoomScale="117" zoomScaleNormal="100" zoomScaleSheetLayoutView="117" workbookViewId="0">
      <selection activeCell="D45" sqref="D45"/>
    </sheetView>
  </sheetViews>
  <sheetFormatPr defaultRowHeight="13.8" x14ac:dyDescent="0.25"/>
  <cols>
    <col min="1" max="1" width="5" customWidth="1"/>
    <col min="2" max="2" width="21.09765625" customWidth="1"/>
    <col min="3" max="3" width="30.796875" customWidth="1"/>
    <col min="4" max="4" width="7.3984375" customWidth="1"/>
    <col min="5" max="5" width="7.69921875" customWidth="1"/>
    <col min="6" max="6" width="9.8984375" customWidth="1"/>
    <col min="7" max="7" width="3.296875" customWidth="1"/>
    <col min="8" max="8" width="3.09765625" customWidth="1"/>
    <col min="9" max="9" width="3.3984375" customWidth="1"/>
    <col min="10" max="10" width="3.09765625" customWidth="1"/>
    <col min="11" max="11" width="3.296875" customWidth="1"/>
    <col min="12" max="12" width="3.3984375" customWidth="1"/>
    <col min="13" max="13" width="3.296875" customWidth="1"/>
    <col min="14" max="15" width="3.3984375" customWidth="1"/>
    <col min="16" max="16" width="3.5" customWidth="1"/>
    <col min="17" max="17" width="3.59765625" customWidth="1"/>
    <col min="18" max="18" width="3.796875" customWidth="1"/>
    <col min="19" max="19" width="9.765625E-2" customWidth="1"/>
    <col min="20" max="20" width="1.09765625" customWidth="1"/>
  </cols>
  <sheetData>
    <row r="1" spans="1:18" ht="18" x14ac:dyDescent="0.35">
      <c r="A1" s="55"/>
      <c r="B1" s="32"/>
      <c r="C1" s="2"/>
      <c r="D1" s="33"/>
      <c r="E1" s="55"/>
      <c r="F1" s="3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8" x14ac:dyDescent="0.3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2" t="s">
        <v>0</v>
      </c>
      <c r="P2" s="1"/>
      <c r="Q2" s="1"/>
      <c r="R2" s="1"/>
    </row>
    <row r="3" spans="1:18" ht="18" x14ac:dyDescent="0.35">
      <c r="A3" s="96" t="s">
        <v>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</row>
    <row r="4" spans="1:18" ht="18" x14ac:dyDescent="0.35">
      <c r="A4" s="96" t="s">
        <v>63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</row>
    <row r="5" spans="1:18" ht="18" x14ac:dyDescent="0.35">
      <c r="A5" s="96" t="s">
        <v>3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</row>
    <row r="6" spans="1:18" ht="18" x14ac:dyDescent="0.35">
      <c r="A6" s="2" t="s">
        <v>4</v>
      </c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8" x14ac:dyDescent="0.35">
      <c r="A7" s="2" t="s">
        <v>59</v>
      </c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8" x14ac:dyDescent="0.35">
      <c r="A8" s="3" t="s">
        <v>6</v>
      </c>
      <c r="B8" s="4" t="s">
        <v>7</v>
      </c>
      <c r="C8" s="5" t="s">
        <v>8</v>
      </c>
      <c r="D8" s="4" t="s">
        <v>9</v>
      </c>
      <c r="E8" s="5" t="s">
        <v>10</v>
      </c>
      <c r="F8" s="4" t="s">
        <v>11</v>
      </c>
      <c r="G8" s="97" t="s">
        <v>113</v>
      </c>
      <c r="H8" s="98"/>
      <c r="I8" s="98"/>
      <c r="J8" s="98"/>
      <c r="K8" s="98"/>
      <c r="L8" s="98"/>
      <c r="M8" s="98"/>
      <c r="N8" s="98"/>
      <c r="O8" s="98"/>
      <c r="P8" s="98"/>
      <c r="Q8" s="98"/>
      <c r="R8" s="99"/>
    </row>
    <row r="9" spans="1:18" ht="18" x14ac:dyDescent="0.35">
      <c r="A9" s="6"/>
      <c r="B9" s="7"/>
      <c r="C9" s="55"/>
      <c r="D9" s="7" t="s">
        <v>13</v>
      </c>
      <c r="E9" s="55" t="s">
        <v>14</v>
      </c>
      <c r="F9" s="7" t="s">
        <v>15</v>
      </c>
      <c r="G9" s="97" t="s">
        <v>111</v>
      </c>
      <c r="H9" s="98"/>
      <c r="I9" s="99"/>
      <c r="J9" s="97" t="s">
        <v>112</v>
      </c>
      <c r="K9" s="98"/>
      <c r="L9" s="98"/>
      <c r="M9" s="98"/>
      <c r="N9" s="98"/>
      <c r="O9" s="98"/>
      <c r="P9" s="98"/>
      <c r="Q9" s="98"/>
      <c r="R9" s="99"/>
    </row>
    <row r="10" spans="1:18" ht="18" x14ac:dyDescent="0.35">
      <c r="A10" s="9"/>
      <c r="B10" s="10"/>
      <c r="C10" s="11"/>
      <c r="D10" s="12"/>
      <c r="E10" s="13"/>
      <c r="F10" s="14"/>
      <c r="G10" s="13" t="s">
        <v>18</v>
      </c>
      <c r="H10" s="13" t="s">
        <v>19</v>
      </c>
      <c r="I10" s="13" t="s">
        <v>20</v>
      </c>
      <c r="J10" s="13" t="s">
        <v>21</v>
      </c>
      <c r="K10" s="13" t="s">
        <v>22</v>
      </c>
      <c r="L10" s="13" t="s">
        <v>23</v>
      </c>
      <c r="M10" s="13" t="s">
        <v>24</v>
      </c>
      <c r="N10" s="13" t="s">
        <v>25</v>
      </c>
      <c r="O10" s="13" t="s">
        <v>26</v>
      </c>
      <c r="P10" s="35" t="s">
        <v>27</v>
      </c>
      <c r="Q10" s="35" t="s">
        <v>28</v>
      </c>
      <c r="R10" s="36" t="s">
        <v>29</v>
      </c>
    </row>
    <row r="11" spans="1:18" ht="18" x14ac:dyDescent="0.35">
      <c r="A11" s="17">
        <v>1</v>
      </c>
      <c r="B11" s="18" t="s">
        <v>40</v>
      </c>
      <c r="C11" s="19" t="s">
        <v>84</v>
      </c>
      <c r="D11" s="37">
        <v>5000</v>
      </c>
      <c r="E11" s="49" t="s">
        <v>32</v>
      </c>
      <c r="F11" s="49" t="s">
        <v>60</v>
      </c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</row>
    <row r="12" spans="1:18" ht="18" x14ac:dyDescent="0.35">
      <c r="A12" s="21"/>
      <c r="B12" s="22"/>
      <c r="C12" s="22" t="s">
        <v>85</v>
      </c>
      <c r="D12" s="53"/>
      <c r="E12" s="51"/>
      <c r="F12" s="51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</row>
    <row r="13" spans="1:18" ht="18" x14ac:dyDescent="0.35">
      <c r="A13" s="80">
        <v>2</v>
      </c>
      <c r="B13" s="63" t="s">
        <v>83</v>
      </c>
      <c r="C13" s="63" t="s">
        <v>86</v>
      </c>
      <c r="D13" s="26">
        <v>9000</v>
      </c>
      <c r="E13" s="21" t="s">
        <v>32</v>
      </c>
      <c r="F13" s="21" t="s">
        <v>60</v>
      </c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</row>
    <row r="14" spans="1:18" ht="18" x14ac:dyDescent="0.35">
      <c r="A14" s="51"/>
      <c r="B14" s="68"/>
      <c r="C14" s="52" t="s">
        <v>87</v>
      </c>
      <c r="D14" s="70"/>
      <c r="E14" s="71"/>
      <c r="F14" s="51"/>
      <c r="G14" s="7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</row>
    <row r="15" spans="1:18" ht="18" x14ac:dyDescent="0.35">
      <c r="A15" s="21"/>
      <c r="B15" s="18"/>
      <c r="C15" s="22"/>
      <c r="D15" s="26"/>
      <c r="E15" s="24"/>
      <c r="F15" s="21"/>
      <c r="G15" s="25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</row>
    <row r="16" spans="1:18" ht="18" x14ac:dyDescent="0.35">
      <c r="A16" s="21"/>
      <c r="B16" s="18"/>
      <c r="C16" s="22"/>
      <c r="D16" s="26"/>
      <c r="E16" s="24"/>
      <c r="F16" s="21"/>
      <c r="G16" s="25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</row>
    <row r="17" spans="1:18" ht="18" x14ac:dyDescent="0.35">
      <c r="A17" s="21"/>
      <c r="B17" s="18"/>
      <c r="C17" s="22"/>
      <c r="D17" s="26"/>
      <c r="E17" s="24"/>
      <c r="F17" s="21"/>
      <c r="G17" s="25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</row>
    <row r="18" spans="1:18" ht="18.600000000000001" thickBot="1" x14ac:dyDescent="0.4">
      <c r="A18" s="15" t="s">
        <v>48</v>
      </c>
      <c r="B18" s="56" t="s">
        <v>94</v>
      </c>
      <c r="C18" s="16"/>
      <c r="D18" s="41">
        <f>SUM(D11:D17)</f>
        <v>14000</v>
      </c>
      <c r="E18" s="15"/>
      <c r="F18" s="15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14.4" thickTop="1" x14ac:dyDescent="0.25"/>
    <row r="28" spans="1:18" ht="18" x14ac:dyDescent="0.35">
      <c r="A28" s="73"/>
      <c r="B28" s="32"/>
      <c r="C28" s="2"/>
      <c r="D28" s="33"/>
      <c r="E28" s="73"/>
      <c r="F28" s="34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8" x14ac:dyDescent="0.35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" t="s">
        <v>0</v>
      </c>
      <c r="P29" s="1"/>
      <c r="Q29" s="1"/>
      <c r="R29" s="1"/>
    </row>
    <row r="30" spans="1:18" ht="18" x14ac:dyDescent="0.35">
      <c r="A30" s="96" t="s">
        <v>1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</row>
    <row r="31" spans="1:18" ht="18" x14ac:dyDescent="0.35">
      <c r="A31" s="96" t="s">
        <v>63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</row>
    <row r="32" spans="1:18" ht="18" x14ac:dyDescent="0.35">
      <c r="A32" s="96" t="s">
        <v>3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</row>
    <row r="33" spans="1:18" ht="18" x14ac:dyDescent="0.35">
      <c r="A33" s="2" t="s">
        <v>65</v>
      </c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8" x14ac:dyDescent="0.35">
      <c r="A34" s="2" t="s">
        <v>59</v>
      </c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8" x14ac:dyDescent="0.35">
      <c r="A35" s="3" t="s">
        <v>6</v>
      </c>
      <c r="B35" s="4" t="s">
        <v>7</v>
      </c>
      <c r="C35" s="5" t="s">
        <v>8</v>
      </c>
      <c r="D35" s="4" t="s">
        <v>9</v>
      </c>
      <c r="E35" s="5" t="s">
        <v>10</v>
      </c>
      <c r="F35" s="4" t="s">
        <v>11</v>
      </c>
      <c r="G35" s="97" t="s">
        <v>113</v>
      </c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9"/>
    </row>
    <row r="36" spans="1:18" ht="18" x14ac:dyDescent="0.35">
      <c r="A36" s="6"/>
      <c r="B36" s="7"/>
      <c r="C36" s="73"/>
      <c r="D36" s="7" t="s">
        <v>13</v>
      </c>
      <c r="E36" s="73" t="s">
        <v>14</v>
      </c>
      <c r="F36" s="7" t="s">
        <v>15</v>
      </c>
      <c r="G36" s="97" t="s">
        <v>115</v>
      </c>
      <c r="H36" s="98"/>
      <c r="I36" s="99"/>
      <c r="J36" s="97" t="s">
        <v>114</v>
      </c>
      <c r="K36" s="98"/>
      <c r="L36" s="98"/>
      <c r="M36" s="98"/>
      <c r="N36" s="98"/>
      <c r="O36" s="98"/>
      <c r="P36" s="98"/>
      <c r="Q36" s="98"/>
      <c r="R36" s="99"/>
    </row>
    <row r="37" spans="1:18" ht="18" x14ac:dyDescent="0.35">
      <c r="A37" s="9"/>
      <c r="B37" s="10"/>
      <c r="C37" s="11"/>
      <c r="D37" s="12"/>
      <c r="E37" s="13"/>
      <c r="F37" s="14"/>
      <c r="G37" s="13" t="s">
        <v>18</v>
      </c>
      <c r="H37" s="13" t="s">
        <v>19</v>
      </c>
      <c r="I37" s="13" t="s">
        <v>20</v>
      </c>
      <c r="J37" s="13" t="s">
        <v>21</v>
      </c>
      <c r="K37" s="13" t="s">
        <v>22</v>
      </c>
      <c r="L37" s="13" t="s">
        <v>23</v>
      </c>
      <c r="M37" s="13" t="s">
        <v>24</v>
      </c>
      <c r="N37" s="13" t="s">
        <v>25</v>
      </c>
      <c r="O37" s="13" t="s">
        <v>26</v>
      </c>
      <c r="P37" s="35" t="s">
        <v>27</v>
      </c>
      <c r="Q37" s="35" t="s">
        <v>28</v>
      </c>
      <c r="R37" s="36" t="s">
        <v>29</v>
      </c>
    </row>
    <row r="38" spans="1:18" ht="18" x14ac:dyDescent="0.35">
      <c r="A38" s="17">
        <v>1</v>
      </c>
      <c r="B38" s="18" t="s">
        <v>88</v>
      </c>
      <c r="C38" s="19" t="s">
        <v>89</v>
      </c>
      <c r="D38" s="20">
        <v>8000</v>
      </c>
      <c r="E38" s="21" t="s">
        <v>32</v>
      </c>
      <c r="F38" s="21" t="s">
        <v>60</v>
      </c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8" ht="18" x14ac:dyDescent="0.35">
      <c r="A39" s="21"/>
      <c r="B39" s="22"/>
      <c r="C39" s="22" t="s">
        <v>90</v>
      </c>
      <c r="D39" s="23"/>
      <c r="E39" s="21"/>
      <c r="F39" s="21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8" ht="18" x14ac:dyDescent="0.35">
      <c r="A40" s="80">
        <v>2</v>
      </c>
      <c r="B40" s="63" t="s">
        <v>50</v>
      </c>
      <c r="C40" s="63" t="s">
        <v>91</v>
      </c>
      <c r="D40" s="64">
        <v>44000</v>
      </c>
      <c r="E40" s="61" t="s">
        <v>32</v>
      </c>
      <c r="F40" s="61" t="s">
        <v>60</v>
      </c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</row>
    <row r="41" spans="1:18" ht="18" x14ac:dyDescent="0.35">
      <c r="A41" s="21"/>
      <c r="B41" s="18"/>
      <c r="C41" s="22" t="s">
        <v>92</v>
      </c>
      <c r="D41" s="26"/>
      <c r="E41" s="24"/>
      <c r="F41" s="21"/>
      <c r="G41" s="25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8" ht="18" x14ac:dyDescent="0.35">
      <c r="A42" s="51"/>
      <c r="B42" s="68"/>
      <c r="C42" s="52" t="s">
        <v>93</v>
      </c>
      <c r="D42" s="70"/>
      <c r="E42" s="71"/>
      <c r="F42" s="51"/>
      <c r="G42" s="7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</row>
    <row r="43" spans="1:18" ht="18" x14ac:dyDescent="0.35">
      <c r="A43" s="21"/>
      <c r="B43" s="18"/>
      <c r="C43" s="22"/>
      <c r="D43" s="26"/>
      <c r="E43" s="24"/>
      <c r="F43" s="21"/>
      <c r="G43" s="25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8" ht="18" x14ac:dyDescent="0.35">
      <c r="A44" s="21"/>
      <c r="B44" s="18"/>
      <c r="C44" s="22"/>
      <c r="D44" s="26"/>
      <c r="E44" s="24"/>
      <c r="F44" s="21"/>
      <c r="G44" s="25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8" ht="18.600000000000001" thickBot="1" x14ac:dyDescent="0.4">
      <c r="A45" s="15" t="s">
        <v>48</v>
      </c>
      <c r="B45" s="74" t="s">
        <v>95</v>
      </c>
      <c r="C45" s="16"/>
      <c r="D45" s="41">
        <f>SUM(D38:D44)</f>
        <v>52000</v>
      </c>
      <c r="E45" s="15"/>
      <c r="F45" s="15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</row>
    <row r="46" spans="1:18" ht="14.4" thickTop="1" x14ac:dyDescent="0.25"/>
  </sheetData>
  <mergeCells count="12">
    <mergeCell ref="A30:R30"/>
    <mergeCell ref="A31:R31"/>
    <mergeCell ref="A32:R32"/>
    <mergeCell ref="G35:R35"/>
    <mergeCell ref="G36:I36"/>
    <mergeCell ref="J36:R36"/>
    <mergeCell ref="A3:R3"/>
    <mergeCell ref="A4:R4"/>
    <mergeCell ref="A5:R5"/>
    <mergeCell ref="G8:R8"/>
    <mergeCell ref="G9:I9"/>
    <mergeCell ref="J9:R9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view="pageBreakPreview" zoomScale="117" zoomScaleNormal="100" zoomScaleSheetLayoutView="117" workbookViewId="0">
      <selection activeCell="I14" sqref="I14"/>
    </sheetView>
  </sheetViews>
  <sheetFormatPr defaultRowHeight="13.8" x14ac:dyDescent="0.25"/>
  <cols>
    <col min="1" max="1" width="5.296875" customWidth="1"/>
    <col min="2" max="2" width="12.8984375" customWidth="1"/>
    <col min="3" max="3" width="31.5" customWidth="1"/>
    <col min="4" max="4" width="7.19921875" customWidth="1"/>
    <col min="5" max="5" width="7.69921875" customWidth="1"/>
    <col min="6" max="6" width="10.796875" customWidth="1"/>
    <col min="7" max="7" width="3.3984375" customWidth="1"/>
    <col min="8" max="8" width="3.5" customWidth="1"/>
    <col min="9" max="10" width="3.09765625" customWidth="1"/>
    <col min="11" max="11" width="3.19921875" customWidth="1"/>
    <col min="12" max="12" width="3" customWidth="1"/>
    <col min="13" max="13" width="3.296875" customWidth="1"/>
    <col min="14" max="14" width="3.09765625" customWidth="1"/>
    <col min="15" max="15" width="3.5" customWidth="1"/>
    <col min="16" max="17" width="3.3984375" customWidth="1"/>
    <col min="18" max="18" width="3.19921875" customWidth="1"/>
  </cols>
  <sheetData>
    <row r="1" spans="1:18" ht="24.6" customHeight="1" x14ac:dyDescent="0.35">
      <c r="A1" s="78"/>
      <c r="B1" s="32"/>
      <c r="C1" s="2"/>
      <c r="D1" s="33"/>
      <c r="E1" s="78"/>
      <c r="F1" s="3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8" x14ac:dyDescent="0.3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2" t="s">
        <v>0</v>
      </c>
      <c r="P2" s="1"/>
      <c r="Q2" s="1"/>
      <c r="R2" s="1"/>
    </row>
    <row r="3" spans="1:18" ht="18" x14ac:dyDescent="0.35">
      <c r="A3" s="96" t="s">
        <v>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</row>
    <row r="4" spans="1:18" ht="18" x14ac:dyDescent="0.35">
      <c r="A4" s="96" t="s">
        <v>63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</row>
    <row r="5" spans="1:18" ht="18" x14ac:dyDescent="0.35">
      <c r="A5" s="96" t="s">
        <v>3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</row>
    <row r="6" spans="1:18" ht="18" x14ac:dyDescent="0.35">
      <c r="A6" s="2" t="s">
        <v>96</v>
      </c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8" x14ac:dyDescent="0.35">
      <c r="A7" s="2" t="s">
        <v>97</v>
      </c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8" x14ac:dyDescent="0.35">
      <c r="A8" s="3" t="s">
        <v>6</v>
      </c>
      <c r="B8" s="4" t="s">
        <v>7</v>
      </c>
      <c r="C8" s="5" t="s">
        <v>8</v>
      </c>
      <c r="D8" s="4" t="s">
        <v>9</v>
      </c>
      <c r="E8" s="5" t="s">
        <v>10</v>
      </c>
      <c r="F8" s="4" t="s">
        <v>11</v>
      </c>
      <c r="G8" s="97" t="s">
        <v>113</v>
      </c>
      <c r="H8" s="98"/>
      <c r="I8" s="98"/>
      <c r="J8" s="98"/>
      <c r="K8" s="98"/>
      <c r="L8" s="98"/>
      <c r="M8" s="98"/>
      <c r="N8" s="98"/>
      <c r="O8" s="98"/>
      <c r="P8" s="98"/>
      <c r="Q8" s="98"/>
      <c r="R8" s="99"/>
    </row>
    <row r="9" spans="1:18" ht="18" x14ac:dyDescent="0.35">
      <c r="A9" s="6"/>
      <c r="B9" s="7"/>
      <c r="C9" s="78"/>
      <c r="D9" s="7" t="s">
        <v>13</v>
      </c>
      <c r="E9" s="78" t="s">
        <v>14</v>
      </c>
      <c r="F9" s="7" t="s">
        <v>15</v>
      </c>
      <c r="G9" s="97" t="s">
        <v>115</v>
      </c>
      <c r="H9" s="98"/>
      <c r="I9" s="99"/>
      <c r="J9" s="97" t="s">
        <v>114</v>
      </c>
      <c r="K9" s="98"/>
      <c r="L9" s="98"/>
      <c r="M9" s="98"/>
      <c r="N9" s="98"/>
      <c r="O9" s="98"/>
      <c r="P9" s="98"/>
      <c r="Q9" s="98"/>
      <c r="R9" s="99"/>
    </row>
    <row r="10" spans="1:18" ht="18" x14ac:dyDescent="0.35">
      <c r="A10" s="9"/>
      <c r="B10" s="10"/>
      <c r="C10" s="11"/>
      <c r="D10" s="12"/>
      <c r="E10" s="13"/>
      <c r="F10" s="14"/>
      <c r="G10" s="15" t="s">
        <v>18</v>
      </c>
      <c r="H10" s="15" t="s">
        <v>19</v>
      </c>
      <c r="I10" s="15" t="s">
        <v>20</v>
      </c>
      <c r="J10" s="15" t="s">
        <v>21</v>
      </c>
      <c r="K10" s="15" t="s">
        <v>22</v>
      </c>
      <c r="L10" s="15" t="s">
        <v>23</v>
      </c>
      <c r="M10" s="15" t="s">
        <v>24</v>
      </c>
      <c r="N10" s="15" t="s">
        <v>25</v>
      </c>
      <c r="O10" s="15" t="s">
        <v>26</v>
      </c>
      <c r="P10" s="16" t="s">
        <v>27</v>
      </c>
      <c r="Q10" s="16" t="s">
        <v>28</v>
      </c>
      <c r="R10" s="16" t="s">
        <v>29</v>
      </c>
    </row>
    <row r="11" spans="1:18" ht="18" x14ac:dyDescent="0.35">
      <c r="A11" s="46">
        <v>1</v>
      </c>
      <c r="B11" s="47" t="s">
        <v>98</v>
      </c>
      <c r="C11" s="48" t="s">
        <v>99</v>
      </c>
      <c r="D11" s="37">
        <v>20000</v>
      </c>
      <c r="E11" s="49" t="s">
        <v>32</v>
      </c>
      <c r="F11" s="49" t="s">
        <v>101</v>
      </c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</row>
    <row r="12" spans="1:18" ht="18" x14ac:dyDescent="0.35">
      <c r="A12" s="51"/>
      <c r="B12" s="52"/>
      <c r="C12" s="52" t="s">
        <v>100</v>
      </c>
      <c r="D12" s="53"/>
      <c r="E12" s="51"/>
      <c r="F12" s="51" t="s">
        <v>102</v>
      </c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</row>
    <row r="13" spans="1:18" ht="18" x14ac:dyDescent="0.35">
      <c r="A13" s="17"/>
      <c r="B13" s="22"/>
      <c r="C13" s="22"/>
      <c r="D13" s="26"/>
      <c r="E13" s="24"/>
      <c r="F13" s="21"/>
      <c r="G13" s="25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</row>
    <row r="14" spans="1:18" ht="18" x14ac:dyDescent="0.35">
      <c r="A14" s="21"/>
      <c r="B14" s="18"/>
      <c r="C14" s="22"/>
      <c r="D14" s="26"/>
      <c r="E14" s="24"/>
      <c r="F14" s="21"/>
      <c r="G14" s="25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</row>
    <row r="15" spans="1:18" ht="18" x14ac:dyDescent="0.35">
      <c r="A15" s="21"/>
      <c r="B15" s="18"/>
      <c r="C15" s="22"/>
      <c r="D15" s="26"/>
      <c r="E15" s="24"/>
      <c r="F15" s="21"/>
      <c r="G15" s="25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</row>
    <row r="16" spans="1:18" ht="18" x14ac:dyDescent="0.35">
      <c r="A16" s="21"/>
      <c r="B16" s="18"/>
      <c r="C16" s="22"/>
      <c r="D16" s="26"/>
      <c r="E16" s="24"/>
      <c r="F16" s="21"/>
      <c r="G16" s="25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</row>
    <row r="17" spans="1:18" ht="18" x14ac:dyDescent="0.35">
      <c r="A17" s="21"/>
      <c r="B17" s="18"/>
      <c r="C17" s="22"/>
      <c r="D17" s="26"/>
      <c r="E17" s="24"/>
      <c r="F17" s="21"/>
      <c r="G17" s="25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</row>
    <row r="18" spans="1:18" ht="18.600000000000001" thickBot="1" x14ac:dyDescent="0.4">
      <c r="A18" s="15" t="s">
        <v>48</v>
      </c>
      <c r="B18" s="79" t="s">
        <v>61</v>
      </c>
      <c r="C18" s="16"/>
      <c r="D18" s="41">
        <f>SUM(D11:D17)</f>
        <v>20000</v>
      </c>
      <c r="E18" s="15"/>
      <c r="F18" s="15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14.4" thickTop="1" x14ac:dyDescent="0.25"/>
    <row r="29" spans="1:18" ht="18" x14ac:dyDescent="0.35">
      <c r="A29" s="78"/>
      <c r="B29" s="32"/>
      <c r="C29" s="2"/>
      <c r="D29" s="33"/>
      <c r="E29" s="78"/>
      <c r="F29" s="34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8" x14ac:dyDescent="0.35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" t="s">
        <v>0</v>
      </c>
      <c r="P30" s="1"/>
      <c r="Q30" s="1"/>
      <c r="R30" s="1"/>
    </row>
    <row r="31" spans="1:18" ht="18" x14ac:dyDescent="0.35">
      <c r="A31" s="96" t="s">
        <v>1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</row>
    <row r="32" spans="1:18" ht="18" x14ac:dyDescent="0.35">
      <c r="A32" s="96" t="s">
        <v>63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</row>
    <row r="33" spans="1:18" ht="18" x14ac:dyDescent="0.35">
      <c r="A33" s="96" t="s">
        <v>3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</row>
    <row r="34" spans="1:18" ht="18" x14ac:dyDescent="0.35">
      <c r="A34" s="2" t="s">
        <v>103</v>
      </c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8" x14ac:dyDescent="0.35">
      <c r="A35" s="2" t="s">
        <v>97</v>
      </c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8" x14ac:dyDescent="0.35">
      <c r="A36" s="3" t="s">
        <v>6</v>
      </c>
      <c r="B36" s="4" t="s">
        <v>7</v>
      </c>
      <c r="C36" s="5" t="s">
        <v>8</v>
      </c>
      <c r="D36" s="4" t="s">
        <v>9</v>
      </c>
      <c r="E36" s="5" t="s">
        <v>10</v>
      </c>
      <c r="F36" s="4" t="s">
        <v>11</v>
      </c>
      <c r="G36" s="97" t="s">
        <v>113</v>
      </c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9"/>
    </row>
    <row r="37" spans="1:18" ht="18" x14ac:dyDescent="0.35">
      <c r="A37" s="6"/>
      <c r="B37" s="7"/>
      <c r="C37" s="78"/>
      <c r="D37" s="7" t="s">
        <v>13</v>
      </c>
      <c r="E37" s="78" t="s">
        <v>14</v>
      </c>
      <c r="F37" s="7" t="s">
        <v>15</v>
      </c>
      <c r="G37" s="97" t="s">
        <v>115</v>
      </c>
      <c r="H37" s="98"/>
      <c r="I37" s="99"/>
      <c r="J37" s="97" t="s">
        <v>114</v>
      </c>
      <c r="K37" s="98"/>
      <c r="L37" s="98"/>
      <c r="M37" s="98"/>
      <c r="N37" s="98"/>
      <c r="O37" s="98"/>
      <c r="P37" s="98"/>
      <c r="Q37" s="98"/>
      <c r="R37" s="99"/>
    </row>
    <row r="38" spans="1:18" ht="18" x14ac:dyDescent="0.35">
      <c r="A38" s="9"/>
      <c r="B38" s="10"/>
      <c r="C38" s="11"/>
      <c r="D38" s="12"/>
      <c r="E38" s="13"/>
      <c r="F38" s="14"/>
      <c r="G38" s="15" t="s">
        <v>18</v>
      </c>
      <c r="H38" s="15" t="s">
        <v>19</v>
      </c>
      <c r="I38" s="15" t="s">
        <v>20</v>
      </c>
      <c r="J38" s="15" t="s">
        <v>21</v>
      </c>
      <c r="K38" s="15" t="s">
        <v>22</v>
      </c>
      <c r="L38" s="15" t="s">
        <v>23</v>
      </c>
      <c r="M38" s="15" t="s">
        <v>24</v>
      </c>
      <c r="N38" s="15" t="s">
        <v>25</v>
      </c>
      <c r="O38" s="15" t="s">
        <v>26</v>
      </c>
      <c r="P38" s="16" t="s">
        <v>27</v>
      </c>
      <c r="Q38" s="16" t="s">
        <v>28</v>
      </c>
      <c r="R38" s="16" t="s">
        <v>29</v>
      </c>
    </row>
    <row r="39" spans="1:18" ht="18" x14ac:dyDescent="0.35">
      <c r="A39" s="46">
        <v>1</v>
      </c>
      <c r="B39" s="47" t="s">
        <v>104</v>
      </c>
      <c r="C39" s="48" t="s">
        <v>105</v>
      </c>
      <c r="D39" s="37">
        <v>15000</v>
      </c>
      <c r="E39" s="49" t="s">
        <v>32</v>
      </c>
      <c r="F39" s="49" t="s">
        <v>101</v>
      </c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</row>
    <row r="40" spans="1:18" ht="18" x14ac:dyDescent="0.35">
      <c r="A40" s="51"/>
      <c r="B40" s="52"/>
      <c r="C40" s="52" t="s">
        <v>106</v>
      </c>
      <c r="D40" s="53"/>
      <c r="E40" s="51"/>
      <c r="F40" s="51" t="s">
        <v>102</v>
      </c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</row>
    <row r="41" spans="1:18" ht="18" x14ac:dyDescent="0.35">
      <c r="A41" s="17"/>
      <c r="B41" s="22"/>
      <c r="C41" s="22"/>
      <c r="D41" s="26"/>
      <c r="E41" s="24"/>
      <c r="F41" s="21"/>
      <c r="G41" s="25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8" ht="18" x14ac:dyDescent="0.35">
      <c r="A42" s="21"/>
      <c r="B42" s="18"/>
      <c r="C42" s="22"/>
      <c r="D42" s="26"/>
      <c r="E42" s="24"/>
      <c r="F42" s="21"/>
      <c r="G42" s="25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8" ht="18" x14ac:dyDescent="0.35">
      <c r="A43" s="21"/>
      <c r="B43" s="18"/>
      <c r="C43" s="22"/>
      <c r="D43" s="26"/>
      <c r="E43" s="24"/>
      <c r="F43" s="21"/>
      <c r="G43" s="25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8" ht="18" x14ac:dyDescent="0.35">
      <c r="A44" s="21"/>
      <c r="B44" s="18"/>
      <c r="C44" s="22"/>
      <c r="D44" s="26"/>
      <c r="E44" s="24"/>
      <c r="F44" s="21"/>
      <c r="G44" s="25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8" ht="18" x14ac:dyDescent="0.35">
      <c r="A45" s="21"/>
      <c r="B45" s="18"/>
      <c r="C45" s="22"/>
      <c r="D45" s="26"/>
      <c r="E45" s="24"/>
      <c r="F45" s="21"/>
      <c r="G45" s="25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8" ht="18" x14ac:dyDescent="0.35">
      <c r="A46" s="15" t="s">
        <v>48</v>
      </c>
      <c r="B46" s="79" t="s">
        <v>61</v>
      </c>
      <c r="C46" s="16"/>
      <c r="D46" s="37">
        <f>SUM(D39:D45)</f>
        <v>15000</v>
      </c>
      <c r="E46" s="15"/>
      <c r="F46" s="15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</row>
    <row r="47" spans="1:18" ht="18.600000000000001" thickBot="1" x14ac:dyDescent="0.4">
      <c r="A47" s="38"/>
      <c r="B47" s="39" t="s">
        <v>70</v>
      </c>
      <c r="C47" s="40"/>
      <c r="D47" s="41">
        <f>SUM(D46)</f>
        <v>15000</v>
      </c>
      <c r="E47" s="38"/>
      <c r="F47" s="38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</row>
    <row r="48" spans="1:18" ht="14.4" thickTop="1" x14ac:dyDescent="0.25"/>
  </sheetData>
  <mergeCells count="12">
    <mergeCell ref="A3:R3"/>
    <mergeCell ref="A4:R4"/>
    <mergeCell ref="A5:R5"/>
    <mergeCell ref="G8:R8"/>
    <mergeCell ref="G9:I9"/>
    <mergeCell ref="J9:R9"/>
    <mergeCell ref="A31:R31"/>
    <mergeCell ref="A32:R32"/>
    <mergeCell ref="A33:R33"/>
    <mergeCell ref="G36:R36"/>
    <mergeCell ref="G37:I37"/>
    <mergeCell ref="J37:R37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6</vt:i4>
      </vt:variant>
    </vt:vector>
  </HeadingPairs>
  <TitlesOfParts>
    <vt:vector size="12" baseType="lpstr">
      <vt:lpstr>แผนงานบริหารงานทั่วไป</vt:lpstr>
      <vt:lpstr>แผนรักษาความสงบ</vt:lpstr>
      <vt:lpstr>แผนงานสังคมสงเคราะห์</vt:lpstr>
      <vt:lpstr>แผนงานการศึกษาฯ</vt:lpstr>
      <vt:lpstr>แผนเคหะและชุมชน</vt:lpstr>
      <vt:lpstr>แผนงานการเกษตร</vt:lpstr>
      <vt:lpstr>แผนเคหะและชุมชน!Print_Area</vt:lpstr>
      <vt:lpstr>แผนงานการเกษตร!Print_Area</vt:lpstr>
      <vt:lpstr>แผนงานการศึกษาฯ!Print_Area</vt:lpstr>
      <vt:lpstr>แผนงานบริหารงานทั่วไป!Print_Area</vt:lpstr>
      <vt:lpstr>แผนงานสังคมสงเคราะห์!Print_Area</vt:lpstr>
      <vt:lpstr>แผนรักษาความสงบ!Print_Area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2019-10-09T04:51:32Z</cp:lastPrinted>
  <dcterms:created xsi:type="dcterms:W3CDTF">2015-06-05T18:19:34Z</dcterms:created>
  <dcterms:modified xsi:type="dcterms:W3CDTF">2019-10-09T04:53:02Z</dcterms:modified>
</cp:coreProperties>
</file>